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akmahmood\Desktop\عفاف 2021\"/>
    </mc:Choice>
  </mc:AlternateContent>
  <xr:revisionPtr revIDLastSave="0" documentId="13_ncr:1_{BAFEB9A9-3E69-432B-933B-137F171DF0A6}" xr6:coauthVersionLast="36" xr6:coauthVersionMax="36" xr10:uidLastSave="{00000000-0000-0000-0000-000000000000}"/>
  <bookViews>
    <workbookView xWindow="0" yWindow="0" windowWidth="24000" windowHeight="9600" tabRatio="908" activeTab="6" xr2:uid="{00000000-000D-0000-FFFF-FFFF00000000}"/>
  </bookViews>
  <sheets>
    <sheet name="المقدمة" sheetId="11" r:id="rId1"/>
    <sheet name="جدول 01-02 Table " sheetId="1" r:id="rId2"/>
    <sheet name="جدول 02-02 Table " sheetId="2" r:id="rId3"/>
    <sheet name="جدول 03-02 Table" sheetId="4" r:id="rId4"/>
    <sheet name="جدول 04-02 Table " sheetId="3" r:id="rId5"/>
    <sheet name="جدول 05-02 Table" sheetId="5" r:id="rId6"/>
    <sheet name="جدول 06-02 Table" sheetId="6" r:id="rId7"/>
    <sheet name="جدول 07- 02 Table" sheetId="8" r:id="rId8"/>
    <sheet name="جدول 08-02 Table" sheetId="9" r:id="rId9"/>
  </sheets>
  <definedNames>
    <definedName name="_xlnm.Print_Area" localSheetId="0">المقدمة!$B$1:$C$30</definedName>
    <definedName name="_xlnm.Print_Area" localSheetId="1">'جدول 01-02 Table '!$A$1:$E$23</definedName>
    <definedName name="_xlnm.Print_Area" localSheetId="2">'جدول 02-02 Table '!$A$1:$E$24</definedName>
    <definedName name="_xlnm.Print_Area" localSheetId="3">'جدول 03-02 Table'!$A$1:$D$16</definedName>
    <definedName name="_xlnm.Print_Area" localSheetId="4">'جدول 04-02 Table '!$A$1:$D$20</definedName>
    <definedName name="_xlnm.Print_Area" localSheetId="5">'جدول 05-02 Table'!$A$1:$F$26</definedName>
    <definedName name="_xlnm.Print_Area" localSheetId="6">'جدول 06-02 Table'!$A$1:$E$17</definedName>
    <definedName name="_xlnm.Print_Area" localSheetId="7">'جدول 07- 02 Table'!$A$1:$I$18</definedName>
    <definedName name="_xlnm.Print_Area" localSheetId="8">'جدول 08-02 Table'!$A$1:$J$19</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5" l="1"/>
  <c r="C22" i="5"/>
  <c r="D21" i="5"/>
  <c r="C21" i="5"/>
  <c r="I12" i="8" l="1"/>
  <c r="I11" i="8"/>
  <c r="I10" i="8"/>
  <c r="H12" i="8"/>
  <c r="H11" i="8"/>
  <c r="H10" i="8"/>
  <c r="B18" i="1" l="1"/>
  <c r="C18" i="1"/>
  <c r="D11" i="1"/>
  <c r="D12" i="1"/>
  <c r="D13" i="1"/>
  <c r="D14" i="1"/>
  <c r="D15" i="1"/>
  <c r="D16" i="1"/>
  <c r="D17" i="1"/>
  <c r="D10" i="1"/>
  <c r="D9" i="1"/>
  <c r="D18" i="1" l="1"/>
  <c r="D18" i="2"/>
  <c r="D17" i="2"/>
  <c r="D16" i="2"/>
  <c r="D15" i="2"/>
  <c r="D14" i="2"/>
  <c r="D13" i="2"/>
  <c r="D12" i="2"/>
  <c r="D11" i="2"/>
  <c r="C19" i="2"/>
  <c r="B19" i="2"/>
  <c r="D19" i="2" l="1"/>
  <c r="D15" i="6"/>
  <c r="C15" i="6"/>
  <c r="B15" i="6"/>
  <c r="C13" i="4" l="1"/>
  <c r="B13" i="4"/>
</calcChain>
</file>

<file path=xl/sharedStrings.xml><?xml version="1.0" encoding="utf-8"?>
<sst xmlns="http://schemas.openxmlformats.org/spreadsheetml/2006/main" count="299" uniqueCount="200">
  <si>
    <t>جـــدول ( 01 - 02 ) Table</t>
  </si>
  <si>
    <t>نوع المبنى</t>
  </si>
  <si>
    <t>حضــــر
Urban</t>
  </si>
  <si>
    <t>المجمـوع 
Total</t>
  </si>
  <si>
    <t>Type of Building</t>
  </si>
  <si>
    <t>فيلا خاصة</t>
  </si>
  <si>
    <t>Private Villa</t>
  </si>
  <si>
    <t>فيلا استثمارية</t>
  </si>
  <si>
    <t>Investment Villa</t>
  </si>
  <si>
    <t xml:space="preserve">بيت عربي </t>
  </si>
  <si>
    <t>Arabic House</t>
  </si>
  <si>
    <t>المجموع</t>
  </si>
  <si>
    <t>Total</t>
  </si>
  <si>
    <t>Part of Arabic House</t>
  </si>
  <si>
    <t>جزء بيت عربي</t>
  </si>
  <si>
    <t>بيت عربي</t>
  </si>
  <si>
    <t>Attached to Villa</t>
  </si>
  <si>
    <t xml:space="preserve"> ملحق فيلا   </t>
  </si>
  <si>
    <t>Villa</t>
  </si>
  <si>
    <t xml:space="preserve">فيلا </t>
  </si>
  <si>
    <t>Apartment</t>
  </si>
  <si>
    <t xml:space="preserve">شقة </t>
  </si>
  <si>
    <t>جـــدول ( 02 - 02 ) Table</t>
  </si>
  <si>
    <t>المباني تحت الإنشاء حسب النوع*  - إمارة دبي</t>
  </si>
  <si>
    <t>Buildings Under Construction by Type* - Emirate of Dubai</t>
  </si>
  <si>
    <t xml:space="preserve">جدول  ( 04 - 02 ) Table </t>
  </si>
  <si>
    <t xml:space="preserve">البيان </t>
  </si>
  <si>
    <t xml:space="preserve">فلل خاصة </t>
  </si>
  <si>
    <t>Private Villas</t>
  </si>
  <si>
    <t xml:space="preserve">فلل استثمارية    </t>
  </si>
  <si>
    <t>Investment Villas</t>
  </si>
  <si>
    <t>Industrial Buildings</t>
  </si>
  <si>
    <t>Public Commercial Buildings</t>
  </si>
  <si>
    <t>Multi-Story Buildings</t>
  </si>
  <si>
    <t>Floor Area Ratio Buildings</t>
  </si>
  <si>
    <t xml:space="preserve">المجموع  </t>
  </si>
  <si>
    <t xml:space="preserve">المصدر: بلدية دبي </t>
  </si>
  <si>
    <t>Source: Dubai Municipality</t>
  </si>
  <si>
    <t>* المباني التي تحت إشراف بلدبة دبي</t>
  </si>
  <si>
    <t>Value</t>
  </si>
  <si>
    <t>Number</t>
  </si>
  <si>
    <t>القيمة</t>
  </si>
  <si>
    <t>العدد</t>
  </si>
  <si>
    <t>(القيمة بالمليون درهم  Value in Million AED)</t>
  </si>
  <si>
    <t xml:space="preserve">جدول  ( 03 - 02 ) Table </t>
  </si>
  <si>
    <t xml:space="preserve">Completed Buildings by Type and Value* - Emirate of Dubai </t>
  </si>
  <si>
    <t>المباني المنجزة وقيمتها حسب النوع* - إمارة دبي</t>
  </si>
  <si>
    <t>جـــدول ( 05 - 02 ) Table</t>
  </si>
  <si>
    <t>(المساحة بالقدم المربع  Area in Suqure Feet)</t>
  </si>
  <si>
    <t>بناء جديد
 New Buildung</t>
  </si>
  <si>
    <t>إضافات وتعديلات**
 **Additions and Amendments</t>
  </si>
  <si>
    <t xml:space="preserve">Title </t>
  </si>
  <si>
    <t xml:space="preserve">المساحة </t>
  </si>
  <si>
    <t>Area</t>
  </si>
  <si>
    <t>فلل استثمارية</t>
  </si>
  <si>
    <t xml:space="preserve">مباني صناعية </t>
  </si>
  <si>
    <t xml:space="preserve">مباني عامة منشآت </t>
  </si>
  <si>
    <t xml:space="preserve">مباني متعددة الطوابق </t>
  </si>
  <si>
    <t xml:space="preserve">مباني نسب طابقية </t>
  </si>
  <si>
    <t xml:space="preserve">المجموع العام  </t>
  </si>
  <si>
    <t>Grand Total</t>
  </si>
  <si>
    <t xml:space="preserve">* تصاريح البناء الصادرة من بلدية دبي فقط </t>
  </si>
  <si>
    <t xml:space="preserve">* Building permits issued by Dubai Municipality only </t>
  </si>
  <si>
    <t>** تمثل خلاصة التعديلات التي تتم خلال الشهر على المساحات المرخصة سابقاً بسبب تعديل التصميم
 بزيادة المساحات أو نقصانها</t>
  </si>
  <si>
    <t>** Represents net changes that occur during the month on previously licensed areas because of design modifying by increase or decrease of the area</t>
  </si>
  <si>
    <t>جـــدول ( 06 - 02 ) Table</t>
  </si>
  <si>
    <t>نوع الفحص</t>
  </si>
  <si>
    <t>عينات مستلمة</t>
  </si>
  <si>
    <t>فحوص منجزة</t>
  </si>
  <si>
    <t>تقارير صادرة</t>
  </si>
  <si>
    <t>Type of Test</t>
  </si>
  <si>
    <t xml:space="preserve"> Received Samples</t>
  </si>
  <si>
    <t xml:space="preserve">Carried Out Tests </t>
  </si>
  <si>
    <t xml:space="preserve"> Issued Reports</t>
  </si>
  <si>
    <t>فحوص تربة</t>
  </si>
  <si>
    <t>Soil Tests</t>
  </si>
  <si>
    <t>فحوص خرسانة</t>
  </si>
  <si>
    <t>Concrete Tests</t>
  </si>
  <si>
    <t>فحوص الأسفلت</t>
  </si>
  <si>
    <t>Asphalt Tests</t>
  </si>
  <si>
    <t>فحوص الركام</t>
  </si>
  <si>
    <t>AggregateTests</t>
  </si>
  <si>
    <t>فحوص الكيمياء</t>
  </si>
  <si>
    <t>Chemistry Tests</t>
  </si>
  <si>
    <t>فحوص حديد التسليح</t>
  </si>
  <si>
    <t>Reinforced Steel Tests</t>
  </si>
  <si>
    <t>فحوص العزل الحراري</t>
  </si>
  <si>
    <t>Thermal Insulation Tests</t>
  </si>
  <si>
    <t>المصدر:  بلدية دبي</t>
  </si>
  <si>
    <t>نوع الوحدة السكنية</t>
  </si>
  <si>
    <t xml:space="preserve">Source : Land Department </t>
  </si>
  <si>
    <t xml:space="preserve">المصدر : دائرة الأراضي والأملاك </t>
  </si>
  <si>
    <t>قيمة</t>
  </si>
  <si>
    <t>عدد</t>
  </si>
  <si>
    <t>Years</t>
  </si>
  <si>
    <t>Mortgages</t>
  </si>
  <si>
    <t>Sales</t>
  </si>
  <si>
    <t xml:space="preserve">السنوات </t>
  </si>
  <si>
    <t>المجمـــــــوع</t>
  </si>
  <si>
    <t>(Value in Million AED  القيمة بالمليون درهم)</t>
  </si>
  <si>
    <t>جـــدول ( 07 - 02 ) Table</t>
  </si>
  <si>
    <t>Real Estate Transactions* - Emirate of Dubai</t>
  </si>
  <si>
    <t>حركة التداولات العقارية* - إمـارة دبـي</t>
  </si>
  <si>
    <t>قيمة 
Value</t>
  </si>
  <si>
    <t>عدد 
Number</t>
  </si>
  <si>
    <t>Procedures</t>
  </si>
  <si>
    <t>المجموع  Total</t>
  </si>
  <si>
    <t xml:space="preserve">الإجراءات </t>
  </si>
  <si>
    <t>جـــدول ( 08 - 02 ) Table</t>
  </si>
  <si>
    <t xml:space="preserve">مبايعات </t>
  </si>
  <si>
    <t>رهون</t>
  </si>
  <si>
    <t>الباب الثاني</t>
  </si>
  <si>
    <t>الإسكان والمباني</t>
  </si>
  <si>
    <t>Chapter Two</t>
  </si>
  <si>
    <t>Building and Housing</t>
  </si>
  <si>
    <t>The importance of the study and provision of a comprehensive database on buildings and housing units in the emirate of Dubai is that it is one of the cornerstones of a comprehensive development plan. Roads, transportation, communications, schools, healthcare centers, hospitals and other basic services are all built on accurate statistical information on population and housing units.</t>
  </si>
  <si>
    <t xml:space="preserve">The study and identification of the status of construction in any geographical area provides a clear picture of the extent of urban development in that area and a comprehensive indication of the general direction of that development. The emirate of Dubai is considered as one of those cities which experienced a dramatic increase in the number of buildings and housing units. This dramatic increase must be highlighted and made available to planers, policy makers, and decision makers to identify the huge pressures exerted by the main basic services (water, electricity, sanitation services, etc…) on one hand, and to identify the extent of the contribution of this sector in terms of income and estimated values in the Gross Domestic Product of the emirate on the other. </t>
  </si>
  <si>
    <t>ريـــــف*
*Rural</t>
  </si>
  <si>
    <t xml:space="preserve"> </t>
  </si>
  <si>
    <t xml:space="preserve">المصدر: دائرة الأراضي والأملاك </t>
  </si>
  <si>
    <t xml:space="preserve">Source: Land Department </t>
  </si>
  <si>
    <t>2016**</t>
  </si>
  <si>
    <t>** تم تحديث البيانات من المصدر حيث تم التعديل على الإجراءات والشروط لقائمة التصرفات العقارية</t>
  </si>
  <si>
    <t xml:space="preserve">** Data updated from source- new procedures &amp; conditions applied for list of real estate transactions </t>
  </si>
  <si>
    <t>يشتمل هذا الباب على إحصاءات شاملة ومتكاملة للمباني والوحدات السكنية في الإمارة حسب النوع والموقع سواء أكانت منجزة أو تحت الانشاء، بالإضافة إلى بيانات تتعلق بتصاريح البناء الصادرة والمساحات المرخصة، وخدمات فحص المواد الهندسية وغيرها من المواضيع الأخرى.</t>
  </si>
  <si>
    <t>وتتوفر بيانات قطاع الإسكان والمباني من خلال الحصر الشامل للمباني والوحدات السكنية والأسر الذي تم إجراؤه خلال الفترة الماضية من قبل مركز دبي للإحصاء، كما يتم توفير البيانات السنوية للمباني تحت الإنشاء والمباني المنجزة وما يتعلق بها من خلال بلدية دبي بالإضافة إلى ما يتعلق بفحوص مختبر الهندسة، وتقوم دائرة الأراضي والأملاك بتوفير البيانات المتعلقة بالتداولات العقارية بشكل سنوي أيضاً.</t>
  </si>
  <si>
    <t>The data of housing and buildings sector is available through buildings, housing units, and household's comprehensive collection that have been conducted recently by Dubai Statistics Center. In addition, annual data on number of buildings under construction and completed buildings are provided annually from Dubai Municipality as well as the engineering materials testing services. Land Department is also providing data related to real estate on an annual basis.</t>
  </si>
  <si>
    <r>
      <t>(2018)</t>
    </r>
    <r>
      <rPr>
        <b/>
        <sz val="1"/>
        <rFont val="Dubai"/>
        <family val="2"/>
      </rPr>
      <t>'</t>
    </r>
  </si>
  <si>
    <t>(2018)</t>
  </si>
  <si>
    <t>(2018 - 2017)</t>
  </si>
  <si>
    <t>(2018 - 2016)</t>
  </si>
  <si>
    <t>* Buildings under supervision of Dubai Municipality</t>
  </si>
  <si>
    <t xml:space="preserve">المصدر: مركز دبي للإحصاء </t>
  </si>
  <si>
    <t>Source: Dubai Statistics Center</t>
  </si>
  <si>
    <t>** يشمل التجمعات السكنية للعمال والموظفين</t>
  </si>
  <si>
    <t>-</t>
  </si>
  <si>
    <t>غرفة/ غرف مستقلة</t>
  </si>
  <si>
    <t>Room</t>
  </si>
  <si>
    <t>مسكن جماعي**</t>
  </si>
  <si>
    <t>Collective Household**</t>
  </si>
  <si>
    <t>* المباني التي تحت إشراف بلدية دبي؛
 البيان يوضح إحصائيات المباني التي ما زالت قيد الإنشاء حتى تاريخ 31/12/2018</t>
  </si>
  <si>
    <t>*  Buildings under supervision of Dubai Municipality;
Data represents buildings that are still under construction until  31/12/2018</t>
  </si>
  <si>
    <t>وتكمن أهمية دراسة هذه المواضيع كونها ركيزة أساسية في التخطيط الشمولي والتنموي لإمارة دبي. فالطرق والمواصلات والاتصالات والمدارس والمراكز الصحية والمستشفيات وغيرها من الخدمات الرئيسية تبنى على المعلومة الإحصائية الدقيقة للسكان والوحدات السكنية، كما أن لهذه البيانات أهمية في التعرف على الواقع العمراني في أي منطقة جغرافية بما يعكس صورة واضحة للتطور العمراني الذي آلت له تلك المنطقة، كما أنه يعطي تصوراً شاملاً للاتجاه العام الذي يسير نحوه ذلك التطور. تعتبر إمارة دبي من المدن التي شهدت زيادة هائلة في أعداد المباني والوحدات السكنية، لذا كان لا بد من إبراز تلك الزيادة الهائلة ووضعها من خلال بيانات إحصائية بين يدي المخططين وراسمي السياسات ومتخذي القرارات للتعرف على التطور العمراني الكبير وما يترتب عليه من ضغوطات هائلة على الخدمات الرئيسية الأساسية (مياه، كهرباء، صرف صحي... إلخ) من جهة والتعرف على مقدار مساهمة هذا القطاع من عائدات وقيم تقديرية في الناتج المحلي الإجمالي للإمارة من جهة أخرى.</t>
  </si>
  <si>
    <t>This chapter includes all types of data related to buildings and housing units in the emirate of Dubai from the reality of inventory of buildings and housing units and Establishments. The section also includes data on buildings under construction and completed buildings, data on building permits issued, licensed areas and engineering materials tests.</t>
  </si>
  <si>
    <t xml:space="preserve">مستوى واحد </t>
  </si>
  <si>
    <t xml:space="preserve">Multi-Story </t>
  </si>
  <si>
    <t>منشآت</t>
  </si>
  <si>
    <t xml:space="preserve">Commercial </t>
  </si>
  <si>
    <t xml:space="preserve">Industrial </t>
  </si>
  <si>
    <t>أخرى**</t>
  </si>
  <si>
    <t>Other**</t>
  </si>
  <si>
    <t>* المناطق الريفية تمثل كافة المناطق التخطيطية الواقعة تحت القطاعات 7و 8 و9 باستثناء المناطق رقم (811، 812، 813)</t>
  </si>
  <si>
    <t>* Rural communities represent all communities under sectors (7,8 &amp; 9) except communities no. (811, 812, 813)</t>
  </si>
  <si>
    <t xml:space="preserve">** يشمل (شبرة - كرفان - صندقة) </t>
  </si>
  <si>
    <t>** Includes (Shed - Sandaka - Caravan)</t>
  </si>
  <si>
    <t>متعدد الطوابق</t>
  </si>
  <si>
    <t>نسب طابقية</t>
  </si>
  <si>
    <t>صناعي</t>
  </si>
  <si>
    <t>One-Story</t>
  </si>
  <si>
    <t>Multi-Story</t>
  </si>
  <si>
    <t>Floor Area Ratio</t>
  </si>
  <si>
    <t>الوحدات السكنية (الحضر والريف) حسب النوع - إمارة دبي</t>
  </si>
  <si>
    <t>Housing Units (Urban and Rural) by Type - Emirate of Dubai</t>
  </si>
  <si>
    <t>أخرى***</t>
  </si>
  <si>
    <t>Other***</t>
  </si>
  <si>
    <t>** Includes laborers and employees camps</t>
  </si>
  <si>
    <t xml:space="preserve">*** يشمل (شبرة - كرفان - صندقة) </t>
  </si>
  <si>
    <t>*** Includes (Shed - Sandaka - Caravan)</t>
  </si>
  <si>
    <t xml:space="preserve">صناعية  </t>
  </si>
  <si>
    <t xml:space="preserve">متعددة الطوابق  </t>
  </si>
  <si>
    <t>تصاريح البناء الصادرة* والمساحات المرخصة حسب نوع المبنى والتصريح - إمارة دبي</t>
  </si>
  <si>
    <t xml:space="preserve">Building Permits Issued* and Licensed Areas by Building and Permit Type - Emirate of Dubai </t>
  </si>
  <si>
    <t>خدمات فحص المواد الهندسية حسب نوع وحالة الفحص - إمارة دبي</t>
  </si>
  <si>
    <t>Engineering Materials Testing Services by Type and Status - Emirate of Dubai</t>
  </si>
  <si>
    <t>هبات</t>
  </si>
  <si>
    <t>Gifts</t>
  </si>
  <si>
    <t>* البيانات تشمل جميع تصرفات العقارات المخطط لها والقائمة التي تم تسجيلها خلال العام</t>
  </si>
  <si>
    <t xml:space="preserve">*Data represent all planned and existing properties transactions that registered during the year </t>
  </si>
  <si>
    <t xml:space="preserve">ملاحظة : يعتبر كل من (مبايعات - رهون - هبات) باقات معتمدة تحتوي على تصرفات فرعية </t>
  </si>
  <si>
    <t xml:space="preserve">Note : (Sales - Mortgages - Gifts) represent transactions sets and it contain sub transactions </t>
  </si>
  <si>
    <r>
      <t>حركة التداولات العقارية</t>
    </r>
    <r>
      <rPr>
        <b/>
        <vertAlign val="superscript"/>
        <sz val="9"/>
        <rFont val="Dubai"/>
        <family val="2"/>
      </rPr>
      <t>(1)</t>
    </r>
    <r>
      <rPr>
        <b/>
        <sz val="13"/>
        <rFont val="Dubai"/>
        <family val="2"/>
      </rPr>
      <t xml:space="preserve"> حسب نوع المعاملة - إمارة دبي</t>
    </r>
  </si>
  <si>
    <r>
      <t>Movement of Real Estate Transactions</t>
    </r>
    <r>
      <rPr>
        <b/>
        <vertAlign val="superscript"/>
        <sz val="9"/>
        <rFont val="Dubai"/>
        <family val="2"/>
      </rPr>
      <t>(1)</t>
    </r>
    <r>
      <rPr>
        <b/>
        <sz val="13"/>
        <rFont val="Dubai"/>
        <family val="2"/>
      </rPr>
      <t xml:space="preserve"> by Type of Treatment - Emirate of Dubai</t>
    </r>
  </si>
  <si>
    <r>
      <t xml:space="preserve">أرض </t>
    </r>
    <r>
      <rPr>
        <b/>
        <vertAlign val="superscript"/>
        <sz val="9"/>
        <rFont val="Dubai"/>
        <family val="2"/>
      </rPr>
      <t>(2)</t>
    </r>
    <r>
      <rPr>
        <b/>
        <sz val="11"/>
        <rFont val="Dubai"/>
        <family val="2"/>
      </rPr>
      <t xml:space="preserve"> Land </t>
    </r>
  </si>
  <si>
    <r>
      <t>مبنى</t>
    </r>
    <r>
      <rPr>
        <b/>
        <vertAlign val="superscript"/>
        <sz val="9"/>
        <rFont val="Dubai"/>
        <family val="2"/>
      </rPr>
      <t>(3)</t>
    </r>
    <r>
      <rPr>
        <b/>
        <sz val="11"/>
        <rFont val="Dubai"/>
        <family val="2"/>
      </rPr>
      <t xml:space="preserve"> Building</t>
    </r>
  </si>
  <si>
    <r>
      <t>وحدة</t>
    </r>
    <r>
      <rPr>
        <b/>
        <vertAlign val="superscript"/>
        <sz val="9"/>
        <rFont val="Dubai"/>
        <family val="2"/>
      </rPr>
      <t>(4)</t>
    </r>
    <r>
      <rPr>
        <b/>
        <sz val="11"/>
        <rFont val="Dubai"/>
        <family val="2"/>
      </rPr>
      <t xml:space="preserve"> Unit</t>
    </r>
  </si>
  <si>
    <t>(1) البيانات تشمل جميع تصرفات العقارات المخطط لها والقائمة التي تم تسجيلها خلال العام</t>
  </si>
  <si>
    <t xml:space="preserve">(1) Data represent all planned and existing properties transactions that registered during the year </t>
  </si>
  <si>
    <t xml:space="preserve">(2) تشمل تداولات الأراضي في مناطق التملك الحر وخارج مناطق التملك الحر </t>
  </si>
  <si>
    <t>(2) Includes freehold and non-freehold areas for lands</t>
  </si>
  <si>
    <t xml:space="preserve">(3) تشمل تداولات الوحدات والمباني في مناطق التملك الحر فقط </t>
  </si>
  <si>
    <t>(3) includes only freehold area for units and buildings</t>
  </si>
  <si>
    <t xml:space="preserve">(4) الوحدات تشمل أيضا (المكاتب - المحلات - المخازن) داخل مناطق التملك الحر </t>
  </si>
  <si>
    <t>(4) Units includes also (offices - shops - stores) in freehold areas</t>
  </si>
  <si>
    <t xml:space="preserve">ملاحظة : يعبر كل من (مبايعات - رهون - هبات) باقات معتمدة تحتوي على تصرفات فرعية </t>
  </si>
  <si>
    <t>المباني (الحضر والريف) حسب النوع - إمارة دبي</t>
  </si>
  <si>
    <t>Buildings (Urban and Rural) by Type - Emirate of Dubai</t>
  </si>
  <si>
    <t>Type of Housing Unit</t>
  </si>
  <si>
    <t xml:space="preserve">عامة   </t>
  </si>
  <si>
    <t xml:space="preserve">Public  </t>
  </si>
  <si>
    <t xml:space="preserve">Public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</si>
</sst>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
    <numFmt numFmtId="166" formatCode="_(* #,##0_);_(* \(#,##0\);_(* &quot;-&quot;??_);_(@_)"/>
  </numFmts>
  <fonts count="51">
    <font>
      <sz val="10"/>
      <name val="Arial"/>
      <family val="2"/>
    </font>
    <font>
      <sz val="11"/>
      <color theme="1"/>
      <name val="Calibri"/>
      <family val="2"/>
      <scheme val="minor"/>
    </font>
    <font>
      <sz val="10"/>
      <name val="Arial"/>
      <family val="2"/>
    </font>
    <font>
      <sz val="13"/>
      <name val="GE SS Text Light"/>
      <family val="1"/>
      <charset val="178"/>
    </font>
    <font>
      <sz val="13"/>
      <name val="Myriad Pro"/>
      <family val="2"/>
    </font>
    <font>
      <sz val="10"/>
      <name val="Myriad Pro"/>
      <family val="2"/>
    </font>
    <font>
      <sz val="8"/>
      <name val="Myriad Pro"/>
      <family val="2"/>
    </font>
    <font>
      <sz val="9"/>
      <color indexed="8"/>
      <name val="WinSoft Pro"/>
      <family val="2"/>
    </font>
    <font>
      <sz val="10"/>
      <color indexed="8"/>
      <name val="Tahoma"/>
      <family val="2"/>
    </font>
    <font>
      <sz val="10"/>
      <color indexed="8"/>
      <name val="WinSoft Pro"/>
      <family val="2"/>
    </font>
    <font>
      <sz val="9"/>
      <color indexed="8"/>
      <name val="Tahoma"/>
      <family val="2"/>
    </font>
    <font>
      <b/>
      <sz val="10"/>
      <color indexed="8"/>
      <name val="Tahoma"/>
      <family val="2"/>
    </font>
    <font>
      <sz val="10"/>
      <color indexed="8"/>
      <name val="Dubai"/>
      <family val="2"/>
    </font>
    <font>
      <b/>
      <sz val="13"/>
      <color indexed="8"/>
      <name val="Dubai"/>
      <family val="2"/>
    </font>
    <font>
      <b/>
      <sz val="10"/>
      <color indexed="8"/>
      <name val="Dubai"/>
      <family val="2"/>
    </font>
    <font>
      <b/>
      <sz val="11"/>
      <color indexed="8"/>
      <name val="Dubai"/>
      <family val="2"/>
    </font>
    <font>
      <sz val="11"/>
      <color indexed="8"/>
      <name val="Dubai"/>
      <family val="2"/>
    </font>
    <font>
      <sz val="11"/>
      <color theme="1"/>
      <name val="Dubai"/>
      <family val="2"/>
    </font>
    <font>
      <sz val="9"/>
      <color indexed="8"/>
      <name val="Dubai"/>
      <family val="2"/>
    </font>
    <font>
      <sz val="10"/>
      <name val="Dubai"/>
      <family val="2"/>
    </font>
    <font>
      <b/>
      <sz val="13"/>
      <name val="Dubai"/>
      <family val="2"/>
    </font>
    <font>
      <b/>
      <sz val="11"/>
      <name val="Dubai"/>
      <family val="2"/>
    </font>
    <font>
      <b/>
      <sz val="10"/>
      <name val="Dubai"/>
      <family val="2"/>
    </font>
    <font>
      <b/>
      <sz val="12"/>
      <name val="Dubai"/>
      <family val="2"/>
    </font>
    <font>
      <sz val="11"/>
      <name val="Dubai"/>
      <family val="2"/>
    </font>
    <font>
      <sz val="9"/>
      <name val="Dubai"/>
      <family val="2"/>
    </font>
    <font>
      <sz val="9"/>
      <color theme="1"/>
      <name val="Dubai"/>
      <family val="2"/>
    </font>
    <font>
      <sz val="8"/>
      <name val="Dubai"/>
      <family val="2"/>
    </font>
    <font>
      <sz val="11"/>
      <color rgb="FF000000"/>
      <name val="Dubai"/>
      <family val="2"/>
    </font>
    <font>
      <b/>
      <shadow/>
      <sz val="14"/>
      <name val="Dubai"/>
      <family val="2"/>
    </font>
    <font>
      <sz val="14"/>
      <name val="Dubai"/>
      <family val="2"/>
    </font>
    <font>
      <sz val="12"/>
      <name val="Dubai"/>
      <family val="2"/>
    </font>
    <font>
      <sz val="14"/>
      <name val="Arial"/>
      <family val="2"/>
    </font>
    <font>
      <sz val="13"/>
      <name val="Dubai"/>
      <family val="2"/>
    </font>
    <font>
      <sz val="8"/>
      <color theme="1"/>
      <name val="Dubai"/>
      <family val="2"/>
    </font>
    <font>
      <b/>
      <sz val="12"/>
      <color indexed="8"/>
      <name val="Dubai"/>
      <family val="2"/>
    </font>
    <font>
      <sz val="12"/>
      <color indexed="8"/>
      <name val="Dubai"/>
      <family val="2"/>
    </font>
    <font>
      <sz val="8"/>
      <color indexed="8"/>
      <name val="Dubai"/>
      <family val="2"/>
    </font>
    <font>
      <b/>
      <sz val="1"/>
      <color indexed="8"/>
      <name val="Dubai"/>
      <family val="2"/>
    </font>
    <font>
      <b/>
      <sz val="12"/>
      <color theme="1"/>
      <name val="Dubai"/>
      <family val="2"/>
    </font>
    <font>
      <b/>
      <sz val="11"/>
      <color theme="1"/>
      <name val="Dubai"/>
      <family val="2"/>
    </font>
    <font>
      <sz val="10"/>
      <name val="Arial"/>
      <family val="2"/>
    </font>
    <font>
      <b/>
      <sz val="10"/>
      <color rgb="FF000000"/>
      <name val="Dubai"/>
      <family val="2"/>
    </font>
    <font>
      <sz val="10"/>
      <color rgb="FF000000"/>
      <name val="Dubai"/>
      <family val="2"/>
    </font>
    <font>
      <b/>
      <sz val="1"/>
      <name val="Dubai"/>
      <family val="2"/>
    </font>
    <font>
      <b/>
      <sz val="12"/>
      <color rgb="FFFF0000"/>
      <name val="Arial"/>
      <family val="2"/>
    </font>
    <font>
      <b/>
      <sz val="10"/>
      <color rgb="FFFF0000"/>
      <name val="Dubai"/>
      <family val="2"/>
    </font>
    <font>
      <b/>
      <sz val="16"/>
      <name val="Dubai"/>
      <family val="2"/>
    </font>
    <font>
      <b/>
      <sz val="14"/>
      <name val="Dubai"/>
      <family val="2"/>
    </font>
    <font>
      <b/>
      <sz val="9"/>
      <name val="Dubai"/>
      <family val="2"/>
    </font>
    <font>
      <b/>
      <vertAlign val="superscript"/>
      <sz val="9"/>
      <name val="Dubai"/>
      <family val="2"/>
    </font>
  </fonts>
  <fills count="14">
    <fill>
      <patternFill patternType="none"/>
    </fill>
    <fill>
      <patternFill patternType="gray125"/>
    </fill>
    <fill>
      <patternFill patternType="solid">
        <fgColor indexed="65"/>
        <bgColor auto="1"/>
      </patternFill>
    </fill>
    <fill>
      <patternFill patternType="solid">
        <fgColor indexed="65"/>
        <bgColor theme="0"/>
      </patternFill>
    </fill>
    <fill>
      <patternFill patternType="darkGray">
        <fgColor theme="0" tint="-0.14996795556505021"/>
        <bgColor theme="0" tint="-4.9989318521683403E-2"/>
      </patternFill>
    </fill>
    <fill>
      <patternFill patternType="darkGray">
        <fgColor theme="0" tint="-0.14996795556505021"/>
        <bgColor indexed="65"/>
      </patternFill>
    </fill>
    <fill>
      <patternFill patternType="mediumGray">
        <fgColor theme="0" tint="-0.14996795556505021"/>
        <bgColor indexed="65"/>
      </patternFill>
    </fill>
    <fill>
      <patternFill patternType="mediumGray">
        <fgColor theme="0" tint="-0.14996795556505021"/>
        <bgColor theme="0" tint="-4.9989318521683403E-2"/>
      </patternFill>
    </fill>
    <fill>
      <patternFill patternType="mediumGray">
        <fgColor theme="0" tint="-0.24994659260841701"/>
        <bgColor theme="0" tint="-4.9989318521683403E-2"/>
      </patternFill>
    </fill>
    <fill>
      <patternFill patternType="mediumGray">
        <fgColor theme="0" tint="-0.24994659260841701"/>
        <bgColor indexed="65"/>
      </patternFill>
    </fill>
    <fill>
      <patternFill patternType="solid">
        <fgColor theme="0" tint="-4.9989318521683403E-2"/>
        <bgColor theme="0" tint="-0.14996795556505021"/>
      </patternFill>
    </fill>
    <fill>
      <patternFill patternType="solid">
        <fgColor indexed="22"/>
        <bgColor theme="0"/>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style="hair">
        <color indexed="64"/>
      </right>
      <top/>
      <bottom/>
      <diagonal/>
    </border>
    <border>
      <left style="hair">
        <color indexed="64"/>
      </left>
      <right style="hair">
        <color indexed="64"/>
      </right>
      <top/>
      <bottom/>
      <diagonal/>
    </border>
    <border>
      <left/>
      <right/>
      <top/>
      <bottom style="hair">
        <color auto="1"/>
      </bottom>
      <diagonal/>
    </border>
  </borders>
  <cellStyleXfs count="7">
    <xf numFmtId="0" fontId="0" fillId="0" borderId="0"/>
    <xf numFmtId="0" fontId="2" fillId="0" borderId="0"/>
    <xf numFmtId="0" fontId="8" fillId="0" borderId="0"/>
    <xf numFmtId="0" fontId="41"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38">
    <xf numFmtId="0" fontId="0" fillId="0" borderId="0" xfId="0"/>
    <xf numFmtId="0" fontId="3" fillId="2"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2"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0" borderId="0" xfId="2" applyAlignment="1">
      <alignment vertical="center"/>
    </xf>
    <xf numFmtId="0" fontId="8" fillId="2" borderId="0" xfId="2" applyFill="1" applyAlignment="1">
      <alignment vertical="center"/>
    </xf>
    <xf numFmtId="0" fontId="9" fillId="3" borderId="0" xfId="2" applyFont="1" applyFill="1" applyAlignment="1">
      <alignment vertical="center"/>
    </xf>
    <xf numFmtId="0" fontId="8" fillId="3" borderId="0" xfId="2" applyFill="1" applyAlignment="1">
      <alignment vertical="center"/>
    </xf>
    <xf numFmtId="0" fontId="10" fillId="3" borderId="0" xfId="2" applyFont="1" applyFill="1" applyAlignment="1">
      <alignment vertical="center"/>
    </xf>
    <xf numFmtId="0" fontId="11" fillId="3" borderId="0" xfId="2" applyFont="1" applyFill="1" applyAlignment="1">
      <alignment vertical="center"/>
    </xf>
    <xf numFmtId="0" fontId="12" fillId="0" borderId="0" xfId="2" applyFont="1" applyAlignment="1">
      <alignment vertical="center"/>
    </xf>
    <xf numFmtId="0" fontId="12" fillId="0" borderId="0" xfId="2" applyFont="1" applyAlignment="1">
      <alignment horizontal="center" vertical="center"/>
    </xf>
    <xf numFmtId="0" fontId="12" fillId="2" borderId="0" xfId="2" applyFont="1" applyFill="1" applyAlignment="1">
      <alignment vertical="center"/>
    </xf>
    <xf numFmtId="0" fontId="12" fillId="2" borderId="0" xfId="2" applyFont="1" applyFill="1" applyAlignment="1">
      <alignment horizontal="center" vertical="center"/>
    </xf>
    <xf numFmtId="0" fontId="15" fillId="3" borderId="0" xfId="2" applyFont="1" applyFill="1" applyAlignment="1">
      <alignment vertical="center"/>
    </xf>
    <xf numFmtId="0" fontId="12" fillId="3" borderId="0" xfId="2" applyFont="1" applyFill="1" applyAlignment="1">
      <alignment vertical="center"/>
    </xf>
    <xf numFmtId="0" fontId="12" fillId="3" borderId="0" xfId="2" applyFont="1" applyFill="1" applyAlignment="1">
      <alignment horizontal="center" vertical="center"/>
    </xf>
    <xf numFmtId="0" fontId="14" fillId="10" borderId="16" xfId="2" applyFont="1" applyFill="1" applyBorder="1" applyAlignment="1">
      <alignment horizontal="center" vertical="center" wrapText="1"/>
    </xf>
    <xf numFmtId="0" fontId="16" fillId="3" borderId="0" xfId="2" applyFont="1" applyFill="1" applyBorder="1" applyAlignment="1">
      <alignment vertical="center"/>
    </xf>
    <xf numFmtId="3" fontId="16" fillId="3" borderId="0" xfId="2" applyNumberFormat="1" applyFont="1" applyFill="1" applyBorder="1" applyAlignment="1">
      <alignment vertical="center"/>
    </xf>
    <xf numFmtId="165" fontId="16" fillId="3" borderId="0" xfId="2" applyNumberFormat="1" applyFont="1" applyFill="1" applyBorder="1" applyAlignment="1">
      <alignment vertical="center"/>
    </xf>
    <xf numFmtId="0" fontId="16" fillId="10" borderId="0" xfId="2" applyFont="1" applyFill="1" applyBorder="1" applyAlignment="1">
      <alignment vertical="center"/>
    </xf>
    <xf numFmtId="3" fontId="16" fillId="10" borderId="0" xfId="2" applyNumberFormat="1" applyFont="1" applyFill="1" applyBorder="1" applyAlignment="1">
      <alignment vertical="center"/>
    </xf>
    <xf numFmtId="165" fontId="16" fillId="10" borderId="0" xfId="2" applyNumberFormat="1" applyFont="1" applyFill="1" applyBorder="1" applyAlignment="1">
      <alignment vertical="center"/>
    </xf>
    <xf numFmtId="0" fontId="15" fillId="3" borderId="11" xfId="2" applyFont="1" applyFill="1" applyBorder="1" applyAlignment="1">
      <alignment vertical="center"/>
    </xf>
    <xf numFmtId="3" fontId="15" fillId="3" borderId="11" xfId="2" applyNumberFormat="1" applyFont="1" applyFill="1" applyBorder="1" applyAlignment="1">
      <alignment vertical="center"/>
    </xf>
    <xf numFmtId="0" fontId="15" fillId="3" borderId="12" xfId="2" applyFont="1" applyFill="1" applyBorder="1" applyAlignment="1">
      <alignment vertical="center"/>
    </xf>
    <xf numFmtId="165" fontId="15" fillId="3" borderId="12" xfId="2" applyNumberFormat="1" applyFont="1" applyFill="1" applyBorder="1" applyAlignment="1">
      <alignment vertical="center"/>
    </xf>
    <xf numFmtId="0" fontId="18" fillId="3" borderId="0" xfId="2" applyFont="1" applyFill="1" applyAlignment="1">
      <alignment horizontal="right" vertical="center" readingOrder="2"/>
    </xf>
    <xf numFmtId="0" fontId="18" fillId="3" borderId="0" xfId="2" applyFont="1" applyFill="1" applyAlignment="1">
      <alignment vertical="center"/>
    </xf>
    <xf numFmtId="0" fontId="18" fillId="3" borderId="0" xfId="2" applyFont="1" applyFill="1" applyAlignment="1">
      <alignment horizontal="center" vertical="center"/>
    </xf>
    <xf numFmtId="0" fontId="10" fillId="2" borderId="0" xfId="2" applyFont="1" applyFill="1" applyAlignment="1">
      <alignment vertical="center"/>
    </xf>
    <xf numFmtId="0" fontId="18" fillId="2" borderId="0" xfId="2" applyFont="1" applyFill="1" applyAlignment="1">
      <alignment vertical="center"/>
    </xf>
    <xf numFmtId="0" fontId="18" fillId="2" borderId="0" xfId="2" applyFont="1" applyFill="1" applyBorder="1" applyAlignment="1">
      <alignment vertical="center"/>
    </xf>
    <xf numFmtId="3" fontId="18" fillId="2" borderId="0" xfId="2" applyNumberFormat="1" applyFont="1" applyFill="1" applyBorder="1" applyAlignment="1">
      <alignment horizontal="right" vertical="center"/>
    </xf>
    <xf numFmtId="0" fontId="18" fillId="2" borderId="0" xfId="2" applyFont="1" applyFill="1" applyBorder="1" applyAlignment="1">
      <alignment horizontal="center" vertical="center"/>
    </xf>
    <xf numFmtId="0" fontId="12" fillId="2" borderId="0" xfId="2" applyFont="1" applyFill="1" applyBorder="1" applyAlignment="1">
      <alignment vertical="center"/>
    </xf>
    <xf numFmtId="0" fontId="12" fillId="2" borderId="0" xfId="2" applyFont="1" applyFill="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11" borderId="0" xfId="0" applyFont="1" applyFill="1" applyAlignment="1">
      <alignment vertical="center"/>
    </xf>
    <xf numFmtId="0" fontId="6" fillId="3" borderId="0" xfId="0" applyFont="1" applyFill="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21" fillId="2" borderId="0" xfId="0" applyFont="1" applyFill="1" applyAlignment="1">
      <alignment horizontal="right" vertical="center"/>
    </xf>
    <xf numFmtId="0" fontId="21" fillId="8" borderId="6" xfId="0" applyFont="1" applyFill="1" applyBorder="1" applyAlignment="1">
      <alignment horizontal="center" vertical="center"/>
    </xf>
    <xf numFmtId="0" fontId="21" fillId="8" borderId="9" xfId="0" applyFont="1" applyFill="1" applyBorder="1" applyAlignment="1">
      <alignment horizontal="center" vertical="center"/>
    </xf>
    <xf numFmtId="0" fontId="23" fillId="3" borderId="0" xfId="0" applyFont="1" applyFill="1" applyAlignment="1">
      <alignment horizontal="right" vertical="center" indent="1"/>
    </xf>
    <xf numFmtId="0" fontId="23" fillId="3" borderId="0" xfId="0" applyFont="1" applyFill="1" applyAlignment="1">
      <alignment horizontal="left" vertical="center" indent="1"/>
    </xf>
    <xf numFmtId="0" fontId="23" fillId="9" borderId="0" xfId="0" applyFont="1" applyFill="1" applyAlignment="1">
      <alignment horizontal="right" vertical="center" indent="1"/>
    </xf>
    <xf numFmtId="0" fontId="23" fillId="9" borderId="0" xfId="0" applyFont="1" applyFill="1" applyAlignment="1">
      <alignment horizontal="left" vertical="center" indent="1"/>
    </xf>
    <xf numFmtId="0" fontId="21" fillId="3" borderId="0" xfId="0" applyFont="1" applyFill="1" applyAlignment="1">
      <alignment horizontal="left" vertical="center" indent="1"/>
    </xf>
    <xf numFmtId="0" fontId="21" fillId="9" borderId="0" xfId="0" applyFont="1" applyFill="1" applyAlignment="1">
      <alignment horizontal="left" vertical="center" indent="1"/>
    </xf>
    <xf numFmtId="0" fontId="23" fillId="9" borderId="4" xfId="0" applyFont="1" applyFill="1" applyBorder="1" applyAlignment="1">
      <alignment horizontal="right" vertical="center" indent="1"/>
    </xf>
    <xf numFmtId="0" fontId="21" fillId="9" borderId="4" xfId="0" applyFont="1" applyFill="1" applyBorder="1" applyAlignment="1">
      <alignment horizontal="left" vertical="center" indent="1"/>
    </xf>
    <xf numFmtId="0" fontId="22" fillId="3" borderId="0" xfId="0" applyFont="1" applyFill="1" applyBorder="1" applyAlignment="1">
      <alignment horizontal="right" vertical="center"/>
    </xf>
    <xf numFmtId="3" fontId="21" fillId="3" borderId="0" xfId="0" applyNumberFormat="1" applyFont="1" applyFill="1" applyBorder="1" applyAlignment="1">
      <alignment horizontal="center" vertical="center"/>
    </xf>
    <xf numFmtId="0" fontId="21" fillId="3" borderId="0" xfId="0" applyFont="1" applyFill="1" applyBorder="1" applyAlignment="1">
      <alignment horizontal="left" vertical="center"/>
    </xf>
    <xf numFmtId="0" fontId="25" fillId="3" borderId="0" xfId="0" applyFont="1" applyFill="1" applyAlignment="1">
      <alignment horizontal="right" vertical="center"/>
    </xf>
    <xf numFmtId="0" fontId="25" fillId="3" borderId="0" xfId="0" applyFont="1" applyFill="1" applyAlignment="1">
      <alignment horizontal="center" vertical="center"/>
    </xf>
    <xf numFmtId="0" fontId="25" fillId="3" borderId="0" xfId="0" applyFont="1" applyFill="1" applyAlignment="1">
      <alignment horizontal="left" vertical="center"/>
    </xf>
    <xf numFmtId="0" fontId="19"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vertical="center"/>
    </xf>
    <xf numFmtId="0" fontId="19" fillId="3" borderId="0" xfId="0"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horizontal="center" vertical="center"/>
    </xf>
    <xf numFmtId="3" fontId="24" fillId="3" borderId="0" xfId="0" applyNumberFormat="1" applyFont="1" applyFill="1" applyAlignment="1">
      <alignment horizontal="right" vertical="center" indent="5"/>
    </xf>
    <xf numFmtId="3" fontId="24" fillId="9" borderId="0" xfId="0" applyNumberFormat="1" applyFont="1" applyFill="1" applyAlignment="1">
      <alignment horizontal="right" vertical="center" indent="5"/>
    </xf>
    <xf numFmtId="3" fontId="21" fillId="9" borderId="4" xfId="0" applyNumberFormat="1" applyFont="1" applyFill="1" applyBorder="1" applyAlignment="1">
      <alignment horizontal="right" vertical="center" indent="5"/>
    </xf>
    <xf numFmtId="0" fontId="25" fillId="3" borderId="0" xfId="0" applyFont="1" applyFill="1" applyAlignment="1">
      <alignment vertical="center"/>
    </xf>
    <xf numFmtId="0" fontId="24" fillId="0" borderId="0" xfId="0" applyFont="1" applyAlignment="1">
      <alignment vertical="center"/>
    </xf>
    <xf numFmtId="0" fontId="21" fillId="0" borderId="0" xfId="0" applyFont="1" applyAlignment="1">
      <alignment vertical="center"/>
    </xf>
    <xf numFmtId="0" fontId="21" fillId="3" borderId="0" xfId="1" applyFont="1" applyFill="1" applyAlignment="1">
      <alignment horizontal="right" vertical="center"/>
    </xf>
    <xf numFmtId="0" fontId="21" fillId="7" borderId="1"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xf>
    <xf numFmtId="0" fontId="21" fillId="3" borderId="0" xfId="0" applyFont="1" applyFill="1" applyAlignment="1">
      <alignment horizontal="right" vertical="center" indent="1"/>
    </xf>
    <xf numFmtId="3" fontId="22" fillId="3" borderId="0" xfId="0" applyNumberFormat="1" applyFont="1" applyFill="1" applyBorder="1" applyAlignment="1">
      <alignment horizontal="right" vertical="center"/>
    </xf>
    <xf numFmtId="0" fontId="21" fillId="6" borderId="0" xfId="0" applyFont="1" applyFill="1" applyAlignment="1">
      <alignment horizontal="right" vertical="center" indent="1"/>
    </xf>
    <xf numFmtId="0" fontId="21" fillId="6" borderId="0" xfId="0" applyFont="1" applyFill="1" applyAlignment="1">
      <alignment horizontal="left" vertical="center" indent="1"/>
    </xf>
    <xf numFmtId="0" fontId="21" fillId="3" borderId="4" xfId="0" applyFont="1" applyFill="1" applyBorder="1" applyAlignment="1">
      <alignment horizontal="right" vertical="center" indent="1"/>
    </xf>
    <xf numFmtId="0" fontId="21" fillId="3" borderId="4" xfId="0" applyFont="1" applyFill="1" applyBorder="1" applyAlignment="1">
      <alignment horizontal="left" vertical="center" indent="1"/>
    </xf>
    <xf numFmtId="0" fontId="21" fillId="3" borderId="0" xfId="0" applyFont="1" applyFill="1" applyBorder="1" applyAlignment="1">
      <alignment horizontal="right" vertical="center"/>
    </xf>
    <xf numFmtId="3" fontId="19" fillId="3" borderId="0" xfId="0" applyNumberFormat="1" applyFont="1" applyFill="1" applyBorder="1" applyAlignment="1">
      <alignment horizontal="center" vertical="center"/>
    </xf>
    <xf numFmtId="0" fontId="22" fillId="2" borderId="0" xfId="0" applyFont="1" applyFill="1" applyBorder="1" applyAlignment="1">
      <alignment horizontal="right" vertical="center"/>
    </xf>
    <xf numFmtId="3" fontId="22" fillId="2" borderId="0" xfId="0" applyNumberFormat="1" applyFont="1" applyFill="1" applyBorder="1" applyAlignment="1">
      <alignment horizontal="center" vertical="center"/>
    </xf>
    <xf numFmtId="3" fontId="22" fillId="2" borderId="0" xfId="0" applyNumberFormat="1" applyFont="1" applyFill="1" applyBorder="1" applyAlignment="1">
      <alignment horizontal="right" vertical="center"/>
    </xf>
    <xf numFmtId="3"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8" fillId="2" borderId="0" xfId="0" applyFont="1" applyFill="1" applyBorder="1" applyAlignment="1">
      <alignment horizontal="right" vertical="center" readingOrder="2"/>
    </xf>
    <xf numFmtId="0" fontId="18" fillId="2" borderId="0" xfId="0" applyFont="1" applyFill="1" applyBorder="1" applyAlignment="1">
      <alignment horizontal="center" vertical="center"/>
    </xf>
    <xf numFmtId="0" fontId="18" fillId="2" borderId="0" xfId="0" applyFont="1" applyFill="1" applyBorder="1" applyAlignment="1">
      <alignment vertical="center"/>
    </xf>
    <xf numFmtId="49" fontId="18" fillId="2" borderId="0" xfId="0" applyNumberFormat="1" applyFont="1" applyFill="1" applyBorder="1" applyAlignment="1">
      <alignment horizontal="right" vertical="center" readingOrder="2"/>
    </xf>
    <xf numFmtId="0" fontId="27" fillId="2" borderId="0" xfId="0" applyFont="1" applyFill="1" applyAlignment="1">
      <alignment vertical="center"/>
    </xf>
    <xf numFmtId="0" fontId="27" fillId="2" borderId="0" xfId="0" applyFont="1" applyFill="1" applyAlignment="1">
      <alignment horizontal="center" vertical="center"/>
    </xf>
    <xf numFmtId="0" fontId="24" fillId="0" borderId="0" xfId="0" applyFont="1" applyBorder="1" applyAlignment="1">
      <alignment vertical="center"/>
    </xf>
    <xf numFmtId="3" fontId="24" fillId="0" borderId="0" xfId="0" applyNumberFormat="1" applyFont="1" applyBorder="1" applyAlignment="1">
      <alignment horizontal="right" vertical="center"/>
    </xf>
    <xf numFmtId="0" fontId="24" fillId="0" borderId="0" xfId="0" applyFont="1" applyBorder="1" applyAlignment="1">
      <alignment horizontal="right" vertical="center"/>
    </xf>
    <xf numFmtId="3" fontId="28" fillId="0" borderId="0" xfId="0" applyNumberFormat="1" applyFont="1" applyBorder="1" applyAlignment="1">
      <alignment horizontal="center" vertical="center" readingOrder="1"/>
    </xf>
    <xf numFmtId="0" fontId="24" fillId="12" borderId="0" xfId="0" applyFont="1" applyFill="1" applyAlignment="1">
      <alignment vertical="center"/>
    </xf>
    <xf numFmtId="0" fontId="21" fillId="13" borderId="9" xfId="0" applyFont="1" applyFill="1" applyBorder="1" applyAlignment="1">
      <alignment horizontal="center" vertical="center"/>
    </xf>
    <xf numFmtId="0" fontId="24" fillId="13" borderId="8" xfId="0" applyFont="1" applyFill="1" applyBorder="1" applyAlignment="1">
      <alignment vertical="center"/>
    </xf>
    <xf numFmtId="0" fontId="21" fillId="13" borderId="20" xfId="0" applyFont="1" applyFill="1" applyBorder="1" applyAlignment="1">
      <alignment horizontal="center" vertical="center"/>
    </xf>
    <xf numFmtId="0" fontId="21" fillId="13" borderId="10" xfId="0" applyFont="1" applyFill="1" applyBorder="1" applyAlignment="1">
      <alignment horizontal="centerContinuous" vertical="center"/>
    </xf>
    <xf numFmtId="0" fontId="21" fillId="13" borderId="9" xfId="0" applyFont="1" applyFill="1" applyBorder="1" applyAlignment="1">
      <alignment horizontal="centerContinuous" vertical="center"/>
    </xf>
    <xf numFmtId="0" fontId="24" fillId="13" borderId="5" xfId="0" applyFont="1" applyFill="1" applyBorder="1" applyAlignment="1">
      <alignment vertical="center"/>
    </xf>
    <xf numFmtId="0" fontId="24" fillId="0" borderId="0" xfId="0" applyFont="1" applyFill="1" applyBorder="1" applyAlignment="1">
      <alignment horizontal="left" vertical="center" readingOrder="1"/>
    </xf>
    <xf numFmtId="0" fontId="21" fillId="0" borderId="0" xfId="0" applyFont="1" applyFill="1" applyBorder="1" applyAlignment="1">
      <alignment horizontal="left" vertical="center" readingOrder="1"/>
    </xf>
    <xf numFmtId="0" fontId="24" fillId="0" borderId="0" xfId="0" applyFont="1" applyAlignment="1">
      <alignment vertical="center" readingOrder="2"/>
    </xf>
    <xf numFmtId="0" fontId="21" fillId="0" borderId="0" xfId="0" applyFont="1" applyAlignment="1">
      <alignment horizontal="right" vertical="center"/>
    </xf>
    <xf numFmtId="0" fontId="24" fillId="0" borderId="0" xfId="0" applyFont="1" applyFill="1" applyBorder="1" applyAlignment="1">
      <alignment vertical="center"/>
    </xf>
    <xf numFmtId="0" fontId="24" fillId="12" borderId="0" xfId="0" applyFont="1" applyFill="1" applyBorder="1" applyAlignment="1">
      <alignment vertical="center"/>
    </xf>
    <xf numFmtId="0" fontId="24" fillId="0" borderId="0" xfId="0" applyFont="1" applyFill="1" applyAlignment="1">
      <alignment vertical="center"/>
    </xf>
    <xf numFmtId="49" fontId="15" fillId="13" borderId="2" xfId="0" applyNumberFormat="1" applyFont="1" applyFill="1" applyBorder="1" applyAlignment="1">
      <alignment horizontal="center" vertical="center" wrapText="1" readingOrder="2"/>
    </xf>
    <xf numFmtId="0" fontId="24" fillId="0" borderId="0" xfId="0" applyFont="1" applyBorder="1" applyAlignment="1">
      <alignment horizontal="left" vertical="center" readingOrder="1"/>
    </xf>
    <xf numFmtId="0" fontId="21" fillId="0" borderId="0" xfId="0" applyFont="1" applyAlignment="1">
      <alignment horizontal="centerContinuous" vertical="center"/>
    </xf>
    <xf numFmtId="0" fontId="25" fillId="0" borderId="0" xfId="0" applyFont="1" applyAlignment="1">
      <alignment vertical="center" readingOrder="2"/>
    </xf>
    <xf numFmtId="0" fontId="25" fillId="0" borderId="0" xfId="0" applyFont="1" applyAlignment="1">
      <alignment horizontal="right" vertical="center" readingOrder="2"/>
    </xf>
    <xf numFmtId="0" fontId="25" fillId="0" borderId="0" xfId="0" applyFont="1" applyBorder="1" applyAlignment="1">
      <alignment vertical="center" readingOrder="1"/>
    </xf>
    <xf numFmtId="0" fontId="25" fillId="0" borderId="0" xfId="0" applyFont="1" applyFill="1" applyBorder="1" applyAlignment="1">
      <alignment vertical="center"/>
    </xf>
    <xf numFmtId="0" fontId="25" fillId="0" borderId="0" xfId="0" applyFont="1" applyAlignment="1">
      <alignment vertical="center"/>
    </xf>
    <xf numFmtId="0" fontId="25" fillId="0" borderId="0" xfId="0" applyFont="1" applyAlignment="1">
      <alignment vertical="center" readingOrder="1"/>
    </xf>
    <xf numFmtId="0" fontId="25" fillId="0" borderId="0" xfId="0" applyFont="1" applyFill="1" applyBorder="1" applyAlignment="1">
      <alignment horizontal="right" vertical="center" readingOrder="2"/>
    </xf>
    <xf numFmtId="0" fontId="25" fillId="0" borderId="0" xfId="0" applyFont="1" applyFill="1" applyBorder="1" applyAlignment="1">
      <alignment vertical="center" readingOrder="1"/>
    </xf>
    <xf numFmtId="0" fontId="25" fillId="0" borderId="0" xfId="0" applyFont="1" applyBorder="1" applyAlignment="1">
      <alignment horizontal="left" vertical="center" readingOrder="1"/>
    </xf>
    <xf numFmtId="0" fontId="16" fillId="0" borderId="0" xfId="0" applyFont="1" applyFill="1" applyBorder="1" applyAlignment="1">
      <alignment horizontal="left" vertical="center" indent="1"/>
    </xf>
    <xf numFmtId="0" fontId="16" fillId="0" borderId="0" xfId="0" applyFont="1" applyFill="1" applyBorder="1" applyAlignment="1">
      <alignment horizontal="left" vertical="center" wrapText="1" indent="1"/>
    </xf>
    <xf numFmtId="49" fontId="16" fillId="0" borderId="0" xfId="0" applyNumberFormat="1" applyFont="1" applyFill="1" applyBorder="1" applyAlignment="1">
      <alignment horizontal="right" vertical="center" wrapText="1" indent="1" readingOrder="2"/>
    </xf>
    <xf numFmtId="0" fontId="29" fillId="0" borderId="0" xfId="0" applyFont="1" applyAlignment="1">
      <alignment horizontal="center" vertical="center" readingOrder="2"/>
    </xf>
    <xf numFmtId="0" fontId="30" fillId="0" borderId="0" xfId="0" applyFont="1" applyAlignment="1">
      <alignment horizontal="justify" vertical="center" readingOrder="2"/>
    </xf>
    <xf numFmtId="0" fontId="31" fillId="0" borderId="0" xfId="0" applyFont="1" applyAlignment="1">
      <alignment vertical="center"/>
    </xf>
    <xf numFmtId="0" fontId="31" fillId="0" borderId="0" xfId="0" applyFont="1" applyAlignment="1">
      <alignment horizontal="justify" vertical="center"/>
    </xf>
    <xf numFmtId="0" fontId="32" fillId="0" borderId="0" xfId="0" applyFont="1"/>
    <xf numFmtId="0" fontId="30" fillId="0" borderId="0" xfId="0" applyFont="1" applyAlignment="1">
      <alignment horizontal="right" vertical="top" wrapText="1" indent="2" readingOrder="2"/>
    </xf>
    <xf numFmtId="0" fontId="30" fillId="0" borderId="0" xfId="0" applyFont="1" applyAlignment="1">
      <alignment horizontal="right" vertical="center" wrapText="1" indent="2" readingOrder="2"/>
    </xf>
    <xf numFmtId="0" fontId="31" fillId="0" borderId="0" xfId="0" applyFont="1" applyAlignment="1">
      <alignment vertical="center" wrapText="1"/>
    </xf>
    <xf numFmtId="0" fontId="19" fillId="0" borderId="0" xfId="0" applyFont="1"/>
    <xf numFmtId="0" fontId="22" fillId="2" borderId="0" xfId="2" applyFont="1" applyFill="1" applyAlignment="1">
      <alignment vertical="center"/>
    </xf>
    <xf numFmtId="0" fontId="22" fillId="0" borderId="0" xfId="0" applyFont="1" applyAlignment="1">
      <alignment vertical="center"/>
    </xf>
    <xf numFmtId="0" fontId="19" fillId="2" borderId="0" xfId="2" applyFont="1" applyFill="1" applyAlignment="1">
      <alignment vertical="center"/>
    </xf>
    <xf numFmtId="0" fontId="33" fillId="2" borderId="0" xfId="0" applyFont="1" applyFill="1" applyAlignment="1">
      <alignment vertical="center"/>
    </xf>
    <xf numFmtId="0" fontId="33" fillId="3" borderId="0" xfId="0" applyFont="1" applyFill="1" applyAlignment="1">
      <alignment vertical="center"/>
    </xf>
    <xf numFmtId="0" fontId="22" fillId="3" borderId="0" xfId="0" applyFont="1" applyFill="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3" borderId="0" xfId="0" applyFont="1" applyFill="1" applyAlignment="1">
      <alignment horizontal="right" vertical="center" wrapText="1" indent="1"/>
    </xf>
    <xf numFmtId="0" fontId="21" fillId="3" borderId="0" xfId="0" applyFont="1" applyFill="1" applyAlignment="1">
      <alignment horizontal="left" vertical="center" wrapText="1" indent="1"/>
    </xf>
    <xf numFmtId="0" fontId="21" fillId="5" borderId="0" xfId="0" applyFont="1" applyFill="1" applyAlignment="1">
      <alignment horizontal="right" vertical="center" wrapText="1" indent="1"/>
    </xf>
    <xf numFmtId="0" fontId="21" fillId="5" borderId="0" xfId="0" applyFont="1" applyFill="1" applyAlignment="1">
      <alignment horizontal="left" vertical="center" wrapText="1" indent="1"/>
    </xf>
    <xf numFmtId="0" fontId="21" fillId="5" borderId="4" xfId="0" applyFont="1" applyFill="1" applyBorder="1" applyAlignment="1">
      <alignment horizontal="right" vertical="center" indent="1"/>
    </xf>
    <xf numFmtId="0" fontId="21" fillId="5" borderId="4" xfId="0" applyFont="1" applyFill="1" applyBorder="1" applyAlignment="1">
      <alignment horizontal="left" vertical="center" indent="1"/>
    </xf>
    <xf numFmtId="3" fontId="22" fillId="3" borderId="0" xfId="0" applyNumberFormat="1" applyFont="1" applyFill="1" applyBorder="1" applyAlignment="1">
      <alignment horizontal="center" vertical="center"/>
    </xf>
    <xf numFmtId="0" fontId="22" fillId="3" borderId="0" xfId="0" applyFont="1" applyFill="1" applyBorder="1" applyAlignment="1">
      <alignment vertical="center"/>
    </xf>
    <xf numFmtId="0" fontId="34" fillId="3" borderId="0" xfId="0" applyFont="1" applyFill="1" applyBorder="1" applyAlignment="1">
      <alignment horizontal="left" vertical="center"/>
    </xf>
    <xf numFmtId="0" fontId="15" fillId="2" borderId="0" xfId="2" applyFont="1" applyFill="1" applyAlignment="1">
      <alignment vertical="center"/>
    </xf>
    <xf numFmtId="0" fontId="12" fillId="2" borderId="0" xfId="2" applyFont="1" applyFill="1" applyAlignment="1">
      <alignment horizontal="left" vertical="center" readingOrder="2"/>
    </xf>
    <xf numFmtId="0" fontId="35" fillId="8" borderId="6" xfId="2" applyFont="1" applyFill="1" applyBorder="1" applyAlignment="1">
      <alignment horizontal="center" vertical="center"/>
    </xf>
    <xf numFmtId="0" fontId="35" fillId="8" borderId="9" xfId="2" applyFont="1" applyFill="1" applyBorder="1" applyAlignment="1">
      <alignment horizontal="center" vertical="center"/>
    </xf>
    <xf numFmtId="0" fontId="36" fillId="3" borderId="11" xfId="2" applyFont="1" applyFill="1" applyBorder="1" applyAlignment="1">
      <alignment horizontal="right" vertical="center" indent="1"/>
    </xf>
    <xf numFmtId="0" fontId="16" fillId="3" borderId="11" xfId="2" applyFont="1" applyFill="1" applyBorder="1" applyAlignment="1">
      <alignment horizontal="left" vertical="center" indent="1"/>
    </xf>
    <xf numFmtId="0" fontId="36" fillId="9" borderId="0" xfId="2" applyFont="1" applyFill="1" applyBorder="1" applyAlignment="1">
      <alignment horizontal="right" vertical="center" indent="1"/>
    </xf>
    <xf numFmtId="0" fontId="16" fillId="9" borderId="0" xfId="2" applyFont="1" applyFill="1" applyBorder="1" applyAlignment="1">
      <alignment horizontal="left" vertical="center" indent="1"/>
    </xf>
    <xf numFmtId="0" fontId="36" fillId="3" borderId="0" xfId="2" applyFont="1" applyFill="1" applyBorder="1" applyAlignment="1">
      <alignment horizontal="right" vertical="center" indent="1"/>
    </xf>
    <xf numFmtId="0" fontId="16" fillId="3" borderId="0" xfId="2" applyFont="1" applyFill="1" applyBorder="1" applyAlignment="1">
      <alignment horizontal="left" vertical="center" indent="1"/>
    </xf>
    <xf numFmtId="0" fontId="16" fillId="3" borderId="0" xfId="2" applyFont="1" applyFill="1" applyAlignment="1">
      <alignment vertical="center"/>
    </xf>
    <xf numFmtId="0" fontId="37" fillId="3" borderId="0" xfId="2" applyFont="1" applyFill="1" applyAlignment="1">
      <alignment vertical="center"/>
    </xf>
    <xf numFmtId="0" fontId="16" fillId="3" borderId="0" xfId="2" applyFont="1" applyFill="1" applyAlignment="1">
      <alignment horizontal="center" vertical="center"/>
    </xf>
    <xf numFmtId="0" fontId="20" fillId="0" borderId="0" xfId="0" applyFont="1" applyAlignment="1">
      <alignment vertical="center"/>
    </xf>
    <xf numFmtId="3" fontId="24" fillId="0" borderId="0" xfId="1" applyNumberFormat="1" applyFont="1" applyAlignment="1" applyProtection="1">
      <alignment horizontal="center" vertical="center"/>
      <protection locked="0"/>
    </xf>
    <xf numFmtId="3" fontId="15" fillId="0" borderId="0" xfId="0" applyNumberFormat="1" applyFont="1" applyFill="1" applyBorder="1" applyAlignment="1">
      <alignment horizontal="center" vertical="center" wrapText="1" readingOrder="2"/>
    </xf>
    <xf numFmtId="0" fontId="20" fillId="3" borderId="0" xfId="0" applyFont="1" applyFill="1" applyAlignment="1">
      <alignment horizontal="center" vertical="center" readingOrder="2"/>
    </xf>
    <xf numFmtId="0" fontId="22" fillId="2" borderId="0" xfId="0" applyFont="1" applyFill="1" applyAlignment="1">
      <alignment horizontal="center" vertical="center"/>
    </xf>
    <xf numFmtId="0" fontId="21" fillId="13" borderId="10" xfId="0" applyFont="1" applyFill="1" applyBorder="1" applyAlignment="1">
      <alignment horizontal="center" vertical="center"/>
    </xf>
    <xf numFmtId="0" fontId="21" fillId="13" borderId="7" xfId="0" applyFont="1" applyFill="1" applyBorder="1" applyAlignment="1">
      <alignment horizontal="center" vertical="center"/>
    </xf>
    <xf numFmtId="0" fontId="21" fillId="13" borderId="19" xfId="0" applyFont="1" applyFill="1" applyBorder="1" applyAlignment="1">
      <alignment horizontal="center" vertical="center"/>
    </xf>
    <xf numFmtId="0" fontId="33" fillId="0" borderId="0" xfId="0" applyFont="1" applyAlignment="1">
      <alignment vertical="center"/>
    </xf>
    <xf numFmtId="0" fontId="19" fillId="11" borderId="0" xfId="0" applyFont="1" applyFill="1" applyAlignment="1">
      <alignment vertical="center"/>
    </xf>
    <xf numFmtId="0" fontId="24" fillId="11" borderId="0" xfId="0" applyFont="1" applyFill="1" applyAlignment="1">
      <alignment vertical="center"/>
    </xf>
    <xf numFmtId="0" fontId="27" fillId="3" borderId="0" xfId="0" applyFont="1" applyFill="1" applyAlignment="1">
      <alignment vertical="center"/>
    </xf>
    <xf numFmtId="0" fontId="12" fillId="3" borderId="0" xfId="2" applyFont="1" applyFill="1" applyBorder="1" applyAlignment="1">
      <alignment vertical="center"/>
    </xf>
    <xf numFmtId="0" fontId="14" fillId="3" borderId="0" xfId="2" applyFont="1" applyFill="1" applyBorder="1" applyAlignment="1">
      <alignment vertical="center"/>
    </xf>
    <xf numFmtId="0" fontId="14" fillId="3" borderId="0" xfId="2" applyFont="1" applyFill="1" applyAlignment="1">
      <alignment vertical="center"/>
    </xf>
    <xf numFmtId="0" fontId="13" fillId="0" borderId="0" xfId="2" applyFont="1" applyAlignment="1">
      <alignment vertical="center"/>
    </xf>
    <xf numFmtId="166" fontId="19" fillId="3" borderId="0" xfId="4" applyNumberFormat="1" applyFont="1" applyFill="1" applyAlignment="1">
      <alignment vertical="center"/>
    </xf>
    <xf numFmtId="0" fontId="18" fillId="2" borderId="0" xfId="0" applyFont="1" applyFill="1" applyAlignment="1">
      <alignment vertical="center"/>
    </xf>
    <xf numFmtId="49" fontId="16" fillId="13" borderId="0" xfId="0" applyNumberFormat="1" applyFont="1" applyFill="1" applyBorder="1" applyAlignment="1">
      <alignment horizontal="right" vertical="center" wrapText="1" indent="1" readingOrder="2"/>
    </xf>
    <xf numFmtId="3" fontId="24" fillId="13" borderId="0" xfId="1" applyNumberFormat="1" applyFont="1" applyFill="1" applyAlignment="1" applyProtection="1">
      <alignment horizontal="center" vertical="center"/>
      <protection locked="0"/>
    </xf>
    <xf numFmtId="0" fontId="16" fillId="13" borderId="0" xfId="0" applyFont="1" applyFill="1" applyBorder="1" applyAlignment="1">
      <alignment horizontal="left" vertical="center" indent="1"/>
    </xf>
    <xf numFmtId="166" fontId="12" fillId="3" borderId="0" xfId="4" applyNumberFormat="1" applyFont="1" applyFill="1" applyAlignment="1">
      <alignment vertical="center"/>
    </xf>
    <xf numFmtId="166" fontId="12" fillId="3" borderId="0" xfId="2" applyNumberFormat="1" applyFont="1" applyFill="1" applyAlignment="1">
      <alignment vertical="center"/>
    </xf>
    <xf numFmtId="166" fontId="16" fillId="3" borderId="0" xfId="4" applyNumberFormat="1" applyFont="1" applyFill="1" applyAlignment="1">
      <alignment vertical="center"/>
    </xf>
    <xf numFmtId="166" fontId="19" fillId="11" borderId="0" xfId="4" applyNumberFormat="1" applyFont="1" applyFill="1" applyAlignment="1">
      <alignment vertical="center"/>
    </xf>
    <xf numFmtId="166" fontId="24" fillId="3" borderId="0" xfId="4" applyNumberFormat="1" applyFont="1" applyFill="1" applyAlignment="1">
      <alignment vertical="center"/>
    </xf>
    <xf numFmtId="166" fontId="24" fillId="11" borderId="0" xfId="4" applyNumberFormat="1" applyFont="1" applyFill="1" applyAlignment="1">
      <alignment vertical="center"/>
    </xf>
    <xf numFmtId="0" fontId="42" fillId="0" borderId="11" xfId="0" applyFont="1" applyFill="1" applyBorder="1" applyAlignment="1">
      <alignment horizontal="center" vertical="center" readingOrder="1"/>
    </xf>
    <xf numFmtId="1" fontId="22" fillId="13" borderId="0" xfId="0" applyNumberFormat="1" applyFont="1" applyFill="1" applyBorder="1" applyAlignment="1">
      <alignment horizontal="center" vertical="center"/>
    </xf>
    <xf numFmtId="0" fontId="42" fillId="0" borderId="21" xfId="0" applyFont="1" applyFill="1" applyBorder="1" applyAlignment="1">
      <alignment horizontal="center" vertical="center" readingOrder="1"/>
    </xf>
    <xf numFmtId="3" fontId="43" fillId="0" borderId="11" xfId="0" applyNumberFormat="1" applyFont="1" applyFill="1" applyBorder="1" applyAlignment="1">
      <alignment horizontal="center" vertical="center" readingOrder="1"/>
    </xf>
    <xf numFmtId="3" fontId="42" fillId="0" borderId="11" xfId="0" applyNumberFormat="1" applyFont="1" applyFill="1" applyBorder="1" applyAlignment="1">
      <alignment horizontal="center" vertical="center" readingOrder="1"/>
    </xf>
    <xf numFmtId="3" fontId="43" fillId="0" borderId="21" xfId="0" applyNumberFormat="1" applyFont="1" applyFill="1" applyBorder="1" applyAlignment="1">
      <alignment horizontal="center" vertical="center" readingOrder="1"/>
    </xf>
    <xf numFmtId="3" fontId="42" fillId="0" borderId="21" xfId="0" applyNumberFormat="1" applyFont="1" applyFill="1" applyBorder="1" applyAlignment="1">
      <alignment horizontal="center" vertical="center" readingOrder="1"/>
    </xf>
    <xf numFmtId="166" fontId="24" fillId="0" borderId="0" xfId="4" applyNumberFormat="1" applyFont="1" applyAlignment="1">
      <alignment vertical="center"/>
    </xf>
    <xf numFmtId="3" fontId="19" fillId="13" borderId="0" xfId="0" applyNumberFormat="1" applyFont="1" applyFill="1" applyBorder="1" applyAlignment="1">
      <alignment horizontal="center" vertical="center"/>
    </xf>
    <xf numFmtId="3" fontId="22" fillId="13" borderId="0" xfId="0" applyNumberFormat="1" applyFont="1" applyFill="1" applyBorder="1" applyAlignment="1">
      <alignment horizontal="center" vertical="center"/>
    </xf>
    <xf numFmtId="166" fontId="24" fillId="12" borderId="0" xfId="4" applyNumberFormat="1" applyFont="1" applyFill="1" applyAlignment="1">
      <alignment vertical="center"/>
    </xf>
    <xf numFmtId="0" fontId="20" fillId="3" borderId="0" xfId="0" applyFont="1" applyFill="1" applyAlignment="1">
      <alignment horizontal="center" vertical="center" readingOrder="2"/>
    </xf>
    <xf numFmtId="0" fontId="19" fillId="0" borderId="0" xfId="0" applyFont="1" applyFill="1" applyAlignment="1">
      <alignment vertical="center"/>
    </xf>
    <xf numFmtId="0" fontId="21" fillId="0" borderId="0" xfId="0" applyFont="1" applyFill="1" applyAlignment="1">
      <alignment horizontal="right" vertical="center" wrapText="1" indent="1"/>
    </xf>
    <xf numFmtId="0" fontId="21" fillId="0" borderId="0" xfId="0" applyFont="1" applyFill="1" applyAlignment="1">
      <alignment horizontal="left" vertical="center" wrapText="1" indent="1"/>
    </xf>
    <xf numFmtId="0" fontId="5" fillId="0" borderId="0" xfId="0" applyFont="1" applyFill="1" applyAlignment="1">
      <alignment vertical="center"/>
    </xf>
    <xf numFmtId="3" fontId="46" fillId="0" borderId="0" xfId="0" applyNumberFormat="1" applyFont="1" applyFill="1" applyBorder="1" applyAlignment="1">
      <alignment horizontal="right" vertical="center"/>
    </xf>
    <xf numFmtId="0" fontId="0" fillId="0" borderId="0" xfId="0" applyFill="1" applyAlignment="1">
      <alignment vertical="center"/>
    </xf>
    <xf numFmtId="0" fontId="21" fillId="0" borderId="0" xfId="0" applyFont="1" applyFill="1" applyAlignment="1">
      <alignment horizontal="right" vertical="center" indent="1"/>
    </xf>
    <xf numFmtId="3" fontId="22" fillId="0" borderId="0" xfId="0" applyNumberFormat="1" applyFont="1" applyFill="1" applyBorder="1" applyAlignment="1">
      <alignment horizontal="right" vertical="center"/>
    </xf>
    <xf numFmtId="0" fontId="12" fillId="0" borderId="0" xfId="2" applyFont="1" applyFill="1" applyAlignment="1">
      <alignment vertical="center"/>
    </xf>
    <xf numFmtId="0" fontId="9" fillId="0" borderId="0" xfId="2" applyFont="1" applyFill="1" applyAlignment="1">
      <alignment vertical="center"/>
    </xf>
    <xf numFmtId="164" fontId="17" fillId="3" borderId="11" xfId="2" applyNumberFormat="1" applyFont="1" applyFill="1" applyBorder="1" applyAlignment="1">
      <alignment horizontal="center" vertical="center"/>
    </xf>
    <xf numFmtId="164" fontId="17" fillId="9" borderId="0" xfId="2" applyNumberFormat="1" applyFont="1" applyFill="1" applyBorder="1" applyAlignment="1">
      <alignment horizontal="center" vertical="center"/>
    </xf>
    <xf numFmtId="164" fontId="17" fillId="3" borderId="0" xfId="2" applyNumberFormat="1" applyFont="1" applyFill="1" applyBorder="1" applyAlignment="1">
      <alignment horizontal="center" vertical="center"/>
    </xf>
    <xf numFmtId="0" fontId="21" fillId="4" borderId="2" xfId="0" applyFont="1" applyFill="1" applyBorder="1" applyAlignment="1">
      <alignment horizontal="center" vertical="center" wrapText="1"/>
    </xf>
    <xf numFmtId="3" fontId="24" fillId="3" borderId="0" xfId="0" applyNumberFormat="1" applyFont="1" applyFill="1" applyAlignment="1">
      <alignment horizontal="center" vertical="center"/>
    </xf>
    <xf numFmtId="3" fontId="24" fillId="5" borderId="0" xfId="0" applyNumberFormat="1" applyFont="1" applyFill="1" applyAlignment="1">
      <alignment horizontal="center" vertical="center"/>
    </xf>
    <xf numFmtId="3" fontId="24" fillId="0" borderId="0" xfId="0" applyNumberFormat="1" applyFont="1" applyFill="1" applyAlignment="1">
      <alignment horizontal="center" vertical="center"/>
    </xf>
    <xf numFmtId="3" fontId="21" fillId="5" borderId="4" xfId="0" applyNumberFormat="1" applyFont="1" applyFill="1" applyBorder="1" applyAlignment="1">
      <alignment horizontal="center" vertical="center"/>
    </xf>
    <xf numFmtId="3" fontId="24" fillId="6" borderId="0" xfId="0" applyNumberFormat="1" applyFont="1" applyFill="1" applyAlignment="1">
      <alignment horizontal="center" vertical="center"/>
    </xf>
    <xf numFmtId="3" fontId="21" fillId="3" borderId="4" xfId="0" applyNumberFormat="1" applyFont="1" applyFill="1" applyBorder="1" applyAlignment="1">
      <alignment horizontal="center" vertical="center"/>
    </xf>
    <xf numFmtId="164" fontId="16" fillId="3" borderId="11" xfId="2" applyNumberFormat="1" applyFont="1" applyFill="1" applyBorder="1" applyAlignment="1">
      <alignment horizontal="center" vertical="center"/>
    </xf>
    <xf numFmtId="3" fontId="16" fillId="0" borderId="11" xfId="2" applyNumberFormat="1" applyFont="1" applyFill="1" applyBorder="1" applyAlignment="1">
      <alignment horizontal="center" vertical="center"/>
    </xf>
    <xf numFmtId="164" fontId="16" fillId="9" borderId="0" xfId="2" applyNumberFormat="1" applyFont="1" applyFill="1" applyBorder="1" applyAlignment="1">
      <alignment horizontal="center" vertical="center"/>
    </xf>
    <xf numFmtId="3" fontId="16" fillId="9" borderId="0" xfId="2" applyNumberFormat="1" applyFont="1" applyFill="1" applyBorder="1" applyAlignment="1">
      <alignment horizontal="center" vertical="center"/>
    </xf>
    <xf numFmtId="164" fontId="16" fillId="3" borderId="0" xfId="2" applyNumberFormat="1" applyFont="1" applyFill="1" applyBorder="1" applyAlignment="1">
      <alignment horizontal="center" vertical="center"/>
    </xf>
    <xf numFmtId="3" fontId="16" fillId="0" borderId="0" xfId="2" applyNumberFormat="1" applyFont="1" applyFill="1" applyBorder="1" applyAlignment="1">
      <alignment horizontal="center" vertical="center"/>
    </xf>
    <xf numFmtId="3" fontId="16" fillId="3" borderId="0" xfId="2" applyNumberFormat="1" applyFont="1" applyFill="1" applyBorder="1" applyAlignment="1">
      <alignment horizontal="center" vertical="center"/>
    </xf>
    <xf numFmtId="3" fontId="21" fillId="13" borderId="0" xfId="1" applyNumberFormat="1" applyFont="1" applyFill="1" applyAlignment="1" applyProtection="1">
      <alignment horizontal="center" vertical="center"/>
      <protection locked="0"/>
    </xf>
    <xf numFmtId="0" fontId="24" fillId="0" borderId="0" xfId="0" applyFont="1" applyAlignment="1">
      <alignment horizontal="center" vertical="center"/>
    </xf>
    <xf numFmtId="3" fontId="24" fillId="0" borderId="0" xfId="0" applyNumberFormat="1" applyFont="1" applyAlignment="1">
      <alignment horizontal="center" vertical="center"/>
    </xf>
    <xf numFmtId="0" fontId="24" fillId="0" borderId="0" xfId="0" applyFont="1" applyFill="1" applyBorder="1" applyAlignment="1">
      <alignment horizontal="center" vertical="center"/>
    </xf>
    <xf numFmtId="0" fontId="25" fillId="0" borderId="0" xfId="0" applyFont="1" applyFill="1" applyAlignment="1">
      <alignment horizontal="right" vertical="center" wrapText="1" readingOrder="2"/>
    </xf>
    <xf numFmtId="0" fontId="25" fillId="0" borderId="0" xfId="0" applyFont="1" applyBorder="1" applyAlignment="1">
      <alignment horizontal="left" vertical="center" wrapText="1" readingOrder="1"/>
    </xf>
    <xf numFmtId="0" fontId="25" fillId="0" borderId="0" xfId="0" applyFont="1" applyBorder="1" applyAlignment="1">
      <alignment horizontal="right" vertical="center" readingOrder="2"/>
    </xf>
    <xf numFmtId="0" fontId="0" fillId="0" borderId="0" xfId="0" applyFont="1"/>
    <xf numFmtId="0" fontId="47" fillId="0" borderId="0" xfId="0" applyFont="1" applyAlignment="1">
      <alignment horizontal="center" vertical="center" readingOrder="2"/>
    </xf>
    <xf numFmtId="0" fontId="48" fillId="0" borderId="0" xfId="0" applyFont="1" applyAlignment="1">
      <alignment horizontal="center" vertical="center"/>
    </xf>
    <xf numFmtId="0" fontId="48" fillId="0" borderId="0" xfId="0" applyFont="1" applyAlignment="1">
      <alignment vertical="center"/>
    </xf>
    <xf numFmtId="0" fontId="49" fillId="3" borderId="0" xfId="0" applyFont="1" applyFill="1" applyAlignment="1">
      <alignment horizontal="center" vertical="center"/>
    </xf>
    <xf numFmtId="0" fontId="45" fillId="0" borderId="0" xfId="0" applyFont="1" applyFill="1" applyAlignment="1">
      <alignment wrapText="1"/>
    </xf>
    <xf numFmtId="0" fontId="25" fillId="0" borderId="0" xfId="0" applyFont="1" applyFill="1" applyAlignment="1">
      <alignment horizontal="center" vertical="center" wrapText="1"/>
    </xf>
    <xf numFmtId="0" fontId="49" fillId="0" borderId="0" xfId="0" applyFont="1" applyFill="1" applyAlignment="1">
      <alignment horizontal="center" vertical="center" wrapText="1"/>
    </xf>
    <xf numFmtId="0" fontId="26" fillId="0" borderId="0" xfId="0" applyFont="1" applyFill="1" applyBorder="1" applyAlignment="1">
      <alignment horizontal="left" vertical="center" wrapText="1"/>
    </xf>
    <xf numFmtId="0" fontId="25" fillId="0" borderId="0" xfId="0" applyFont="1" applyFill="1" applyAlignment="1">
      <alignment vertical="center" wrapText="1"/>
    </xf>
    <xf numFmtId="0" fontId="35" fillId="9" borderId="4" xfId="2" applyFont="1" applyFill="1" applyBorder="1" applyAlignment="1">
      <alignment horizontal="right" vertical="center" indent="1"/>
    </xf>
    <xf numFmtId="0" fontId="15" fillId="9" borderId="4" xfId="2" applyFont="1" applyFill="1" applyBorder="1" applyAlignment="1">
      <alignment horizontal="left" vertical="center" indent="1"/>
    </xf>
    <xf numFmtId="164" fontId="40" fillId="9" borderId="4" xfId="2" applyNumberFormat="1" applyFont="1" applyFill="1" applyBorder="1" applyAlignment="1">
      <alignment horizontal="center" vertical="center"/>
    </xf>
    <xf numFmtId="3" fontId="17" fillId="3" borderId="0" xfId="0" applyNumberFormat="1" applyFont="1" applyFill="1" applyBorder="1" applyAlignment="1" applyProtection="1">
      <alignment horizontal="center" vertical="center"/>
      <protection locked="0"/>
    </xf>
    <xf numFmtId="3" fontId="17" fillId="10" borderId="0" xfId="0" applyNumberFormat="1" applyFont="1" applyFill="1" applyBorder="1" applyAlignment="1" applyProtection="1">
      <alignment horizontal="center" vertical="center"/>
      <protection locked="0"/>
    </xf>
    <xf numFmtId="3" fontId="15" fillId="3" borderId="11" xfId="2" applyNumberFormat="1" applyFont="1" applyFill="1" applyBorder="1" applyAlignment="1">
      <alignment horizontal="center" vertical="center"/>
    </xf>
    <xf numFmtId="3" fontId="15" fillId="3" borderId="12" xfId="2" applyNumberFormat="1" applyFont="1" applyFill="1" applyBorder="1" applyAlignment="1">
      <alignment horizontal="center" vertical="center"/>
    </xf>
    <xf numFmtId="49" fontId="15" fillId="13" borderId="4" xfId="0" applyNumberFormat="1" applyFont="1" applyFill="1" applyBorder="1" applyAlignment="1">
      <alignment horizontal="right" vertical="center" wrapText="1" indent="1" readingOrder="2"/>
    </xf>
    <xf numFmtId="3" fontId="15" fillId="13" borderId="4" xfId="0" applyNumberFormat="1" applyFont="1" applyFill="1" applyBorder="1" applyAlignment="1">
      <alignment horizontal="center" vertical="center" wrapText="1" readingOrder="2"/>
    </xf>
    <xf numFmtId="0" fontId="15" fillId="13" borderId="4" xfId="0" applyFont="1" applyFill="1" applyBorder="1" applyAlignment="1">
      <alignment horizontal="left" vertical="center" indent="1"/>
    </xf>
    <xf numFmtId="0" fontId="25" fillId="0" borderId="0" xfId="0" applyFont="1" applyAlignment="1">
      <alignment vertical="center" wrapText="1" readingOrder="1"/>
    </xf>
    <xf numFmtId="0" fontId="20" fillId="2" borderId="0" xfId="0" applyFont="1" applyFill="1" applyAlignment="1">
      <alignment horizontal="center" vertical="center"/>
    </xf>
    <xf numFmtId="0" fontId="22" fillId="2" borderId="0" xfId="0" applyFont="1" applyFill="1" applyAlignment="1">
      <alignment horizontal="center" vertical="center"/>
    </xf>
    <xf numFmtId="0" fontId="20" fillId="3" borderId="0" xfId="0" applyFont="1" applyFill="1" applyAlignment="1">
      <alignment horizontal="center" vertical="center" readingOrder="2"/>
    </xf>
    <xf numFmtId="0" fontId="20" fillId="3" borderId="0" xfId="0" quotePrefix="1" applyFont="1" applyFill="1" applyAlignment="1">
      <alignment horizontal="center" vertical="center" readingOrder="2"/>
    </xf>
    <xf numFmtId="0" fontId="25" fillId="3" borderId="0" xfId="0" applyFont="1" applyFill="1" applyAlignment="1">
      <alignment horizontal="right" vertical="center" wrapText="1" readingOrder="2"/>
    </xf>
    <xf numFmtId="0" fontId="34" fillId="3" borderId="0" xfId="0" applyFont="1" applyFill="1" applyBorder="1" applyAlignment="1">
      <alignment horizontal="left" vertical="center" wrapText="1"/>
    </xf>
    <xf numFmtId="0" fontId="21" fillId="3" borderId="0" xfId="0" quotePrefix="1" applyFont="1" applyFill="1" applyAlignment="1">
      <alignment horizontal="center" vertical="center" readingOrder="2"/>
    </xf>
    <xf numFmtId="0" fontId="21" fillId="3" borderId="0" xfId="0" applyFont="1" applyFill="1" applyAlignment="1">
      <alignment horizontal="center" vertical="center" readingOrder="2"/>
    </xf>
    <xf numFmtId="0" fontId="26" fillId="0" borderId="0" xfId="0" applyFont="1" applyFill="1" applyBorder="1" applyAlignment="1">
      <alignment horizontal="left" vertical="center" wrapText="1"/>
    </xf>
    <xf numFmtId="0" fontId="13" fillId="0" borderId="0" xfId="2" applyFont="1" applyAlignment="1">
      <alignment horizontal="center" vertical="center"/>
    </xf>
    <xf numFmtId="0" fontId="13" fillId="0" borderId="0" xfId="2" quotePrefix="1" applyFont="1" applyAlignment="1">
      <alignment horizontal="center" vertical="center"/>
    </xf>
    <xf numFmtId="0" fontId="39" fillId="8" borderId="5" xfId="2" applyFont="1" applyFill="1" applyBorder="1" applyAlignment="1">
      <alignment horizontal="center" vertical="center"/>
    </xf>
    <xf numFmtId="0" fontId="39" fillId="8" borderId="8" xfId="2" applyFont="1" applyFill="1" applyBorder="1" applyAlignment="1">
      <alignment horizontal="center" vertical="center"/>
    </xf>
    <xf numFmtId="0" fontId="40" fillId="8" borderId="7" xfId="2" applyFont="1" applyFill="1" applyBorder="1" applyAlignment="1">
      <alignment horizontal="center" vertical="center"/>
    </xf>
    <xf numFmtId="0" fontId="40" fillId="8" borderId="10" xfId="2" applyFont="1" applyFill="1" applyBorder="1" applyAlignment="1">
      <alignment horizontal="center" vertical="center"/>
    </xf>
    <xf numFmtId="0" fontId="18" fillId="0" borderId="0" xfId="2" applyFont="1" applyFill="1" applyAlignment="1">
      <alignment horizontal="right" vertical="center" wrapText="1" readingOrder="2"/>
    </xf>
    <xf numFmtId="0" fontId="37" fillId="0" borderId="0" xfId="2" applyFont="1" applyFill="1" applyAlignment="1">
      <alignment horizontal="left" vertical="center" wrapText="1"/>
    </xf>
    <xf numFmtId="0" fontId="20" fillId="0" borderId="0" xfId="0" applyFont="1" applyAlignment="1">
      <alignment horizontal="center" vertical="center"/>
    </xf>
    <xf numFmtId="0" fontId="38" fillId="2" borderId="0" xfId="2" applyFont="1" applyFill="1" applyAlignment="1">
      <alignment horizontal="center" vertical="center"/>
    </xf>
    <xf numFmtId="0" fontId="13" fillId="2" borderId="0" xfId="2" applyFont="1" applyFill="1" applyAlignment="1">
      <alignment horizontal="center" vertical="center"/>
    </xf>
    <xf numFmtId="0" fontId="40" fillId="8" borderId="6" xfId="2" applyFont="1" applyFill="1" applyBorder="1" applyAlignment="1">
      <alignment horizontal="center" vertical="center"/>
    </xf>
    <xf numFmtId="0" fontId="40" fillId="8" borderId="9" xfId="2" applyFont="1" applyFill="1" applyBorder="1" applyAlignment="1">
      <alignment horizontal="center" vertical="center"/>
    </xf>
    <xf numFmtId="0" fontId="15" fillId="3" borderId="11" xfId="2" applyFont="1" applyFill="1" applyBorder="1" applyAlignment="1">
      <alignment horizontal="right" vertical="center" wrapText="1" indent="1"/>
    </xf>
    <xf numFmtId="0" fontId="15" fillId="3" borderId="12" xfId="2" applyFont="1" applyFill="1" applyBorder="1" applyAlignment="1">
      <alignment horizontal="right" vertical="center" indent="1"/>
    </xf>
    <xf numFmtId="0" fontId="15" fillId="3" borderId="11" xfId="2" applyFont="1" applyFill="1" applyBorder="1" applyAlignment="1">
      <alignment horizontal="left" vertical="center" wrapText="1" indent="1"/>
    </xf>
    <xf numFmtId="0" fontId="15" fillId="3" borderId="12" xfId="2" applyFont="1" applyFill="1" applyBorder="1" applyAlignment="1">
      <alignment horizontal="left" vertical="center" wrapText="1" indent="1"/>
    </xf>
    <xf numFmtId="0" fontId="18" fillId="2" borderId="0" xfId="2" applyFont="1" applyFill="1" applyAlignment="1">
      <alignment horizontal="right" vertical="center" wrapText="1" readingOrder="2"/>
    </xf>
    <xf numFmtId="0" fontId="18" fillId="2" borderId="0" xfId="2" applyFont="1" applyFill="1" applyAlignment="1">
      <alignment horizontal="left" vertical="center" wrapText="1"/>
    </xf>
    <xf numFmtId="0" fontId="16" fillId="10" borderId="0" xfId="2" applyFont="1" applyFill="1" applyBorder="1" applyAlignment="1">
      <alignment horizontal="right" vertical="center" wrapText="1" indent="1"/>
    </xf>
    <xf numFmtId="0" fontId="16" fillId="10" borderId="0" xfId="2" applyFont="1" applyFill="1" applyBorder="1" applyAlignment="1">
      <alignment horizontal="right" vertical="center" indent="1"/>
    </xf>
    <xf numFmtId="0" fontId="16" fillId="10" borderId="0" xfId="2" applyFont="1" applyFill="1" applyBorder="1" applyAlignment="1">
      <alignment horizontal="left" vertical="center" wrapText="1" indent="1"/>
    </xf>
    <xf numFmtId="0" fontId="16" fillId="3" borderId="0" xfId="2" applyFont="1" applyFill="1" applyBorder="1" applyAlignment="1">
      <alignment horizontal="right" vertical="center" wrapText="1" indent="1"/>
    </xf>
    <xf numFmtId="0" fontId="16" fillId="3" borderId="0" xfId="2" applyFont="1" applyFill="1" applyBorder="1" applyAlignment="1">
      <alignment horizontal="right" vertical="center" indent="1"/>
    </xf>
    <xf numFmtId="0" fontId="16" fillId="3" borderId="0" xfId="2" applyFont="1" applyFill="1" applyBorder="1" applyAlignment="1">
      <alignment horizontal="left" vertical="center" wrapText="1" indent="1"/>
    </xf>
    <xf numFmtId="0" fontId="16" fillId="10" borderId="12" xfId="2" applyFont="1" applyFill="1" applyBorder="1" applyAlignment="1">
      <alignment horizontal="left" vertical="center" wrapText="1" indent="1"/>
    </xf>
    <xf numFmtId="0" fontId="16" fillId="3" borderId="18" xfId="2" applyFont="1" applyFill="1" applyBorder="1" applyAlignment="1">
      <alignment horizontal="left" vertical="center" wrapText="1" indent="1"/>
    </xf>
    <xf numFmtId="0" fontId="20" fillId="0" borderId="0" xfId="2" applyFont="1" applyAlignment="1">
      <alignment horizontal="center" vertical="center"/>
    </xf>
    <xf numFmtId="0" fontId="13" fillId="2" borderId="0" xfId="2" quotePrefix="1" applyFont="1" applyFill="1" applyAlignment="1">
      <alignment horizontal="center" vertical="center"/>
    </xf>
    <xf numFmtId="0" fontId="12" fillId="3" borderId="13" xfId="2" applyFont="1" applyFill="1" applyBorder="1" applyAlignment="1">
      <alignment horizontal="left" vertical="center" readingOrder="2"/>
    </xf>
    <xf numFmtId="0" fontId="14" fillId="10" borderId="14" xfId="2" applyFont="1" applyFill="1" applyBorder="1" applyAlignment="1">
      <alignment horizontal="center" vertical="center"/>
    </xf>
    <xf numFmtId="0" fontId="14" fillId="10" borderId="15" xfId="2" applyFont="1" applyFill="1" applyBorder="1" applyAlignment="1">
      <alignment horizontal="center" vertical="center"/>
    </xf>
    <xf numFmtId="0" fontId="14" fillId="10" borderId="17" xfId="2" applyFont="1" applyFill="1" applyBorder="1" applyAlignment="1">
      <alignment horizontal="center" vertical="center"/>
    </xf>
    <xf numFmtId="0" fontId="20" fillId="0" borderId="0" xfId="0" quotePrefix="1" applyFont="1" applyAlignment="1">
      <alignment horizontal="center" vertical="center"/>
    </xf>
    <xf numFmtId="0" fontId="21" fillId="8" borderId="5"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13" borderId="7" xfId="0" applyFont="1" applyFill="1" applyBorder="1" applyAlignment="1">
      <alignment horizontal="center" vertical="center"/>
    </xf>
    <xf numFmtId="0" fontId="21" fillId="13" borderId="5" xfId="0" applyFont="1" applyFill="1" applyBorder="1" applyAlignment="1">
      <alignment horizontal="center" vertical="center"/>
    </xf>
    <xf numFmtId="0" fontId="22" fillId="13" borderId="5" xfId="0" applyFont="1" applyFill="1" applyBorder="1" applyAlignment="1">
      <alignment horizontal="center" vertical="center"/>
    </xf>
    <xf numFmtId="0" fontId="21" fillId="13" borderId="11" xfId="0" applyFont="1" applyFill="1" applyBorder="1" applyAlignment="1">
      <alignment horizontal="center" vertical="center"/>
    </xf>
    <xf numFmtId="0" fontId="25" fillId="0" borderId="0" xfId="0" applyFont="1" applyBorder="1" applyAlignment="1">
      <alignment horizontal="left" vertical="center" wrapText="1" readingOrder="1"/>
    </xf>
    <xf numFmtId="0" fontId="25" fillId="0" borderId="0" xfId="0" applyFont="1" applyAlignment="1">
      <alignment horizontal="left" vertical="center" wrapText="1" readingOrder="1"/>
    </xf>
    <xf numFmtId="0" fontId="21" fillId="13" borderId="10" xfId="0" applyFont="1" applyFill="1" applyBorder="1" applyAlignment="1">
      <alignment horizontal="center" vertical="center"/>
    </xf>
    <xf numFmtId="0" fontId="21" fillId="13" borderId="8" xfId="0" applyFont="1" applyFill="1" applyBorder="1" applyAlignment="1">
      <alignment horizontal="center" vertical="center"/>
    </xf>
    <xf numFmtId="0" fontId="21" fillId="13" borderId="10"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4" fillId="0" borderId="11" xfId="0" applyFont="1" applyBorder="1" applyAlignment="1">
      <alignment horizontal="right" vertical="center"/>
    </xf>
    <xf numFmtId="0" fontId="25" fillId="0" borderId="0" xfId="0" applyFont="1" applyBorder="1" applyAlignment="1">
      <alignment horizontal="right" vertical="center" readingOrder="2"/>
    </xf>
    <xf numFmtId="0" fontId="21" fillId="13" borderId="11" xfId="0" applyFont="1" applyFill="1" applyBorder="1" applyAlignment="1">
      <alignment horizontal="center" vertical="center" readingOrder="2"/>
    </xf>
    <xf numFmtId="0" fontId="21" fillId="13" borderId="5" xfId="0" applyFont="1" applyFill="1" applyBorder="1" applyAlignment="1">
      <alignment horizontal="center" vertical="center" readingOrder="2"/>
    </xf>
    <xf numFmtId="0" fontId="21" fillId="13" borderId="12" xfId="0" applyFont="1" applyFill="1" applyBorder="1" applyAlignment="1">
      <alignment horizontal="center" vertical="center" readingOrder="2"/>
    </xf>
    <xf numFmtId="0" fontId="21" fillId="13" borderId="8" xfId="0" applyFont="1" applyFill="1" applyBorder="1" applyAlignment="1">
      <alignment horizontal="center" vertical="center" readingOrder="2"/>
    </xf>
    <xf numFmtId="0" fontId="21" fillId="13" borderId="19" xfId="0" applyFont="1" applyFill="1" applyBorder="1" applyAlignment="1">
      <alignment horizontal="center" vertical="center"/>
    </xf>
    <xf numFmtId="0" fontId="21" fillId="13" borderId="7" xfId="0" applyFont="1" applyFill="1" applyBorder="1" applyAlignment="1">
      <alignment horizontal="center" vertical="center" readingOrder="2"/>
    </xf>
    <xf numFmtId="0" fontId="21" fillId="13" borderId="10" xfId="0" applyFont="1" applyFill="1" applyBorder="1" applyAlignment="1">
      <alignment horizontal="center" vertical="center" readingOrder="2"/>
    </xf>
    <xf numFmtId="0" fontId="15" fillId="13" borderId="3" xfId="0" applyFont="1" applyFill="1" applyBorder="1" applyAlignment="1">
      <alignment horizontal="center" vertical="center"/>
    </xf>
    <xf numFmtId="0" fontId="22" fillId="13" borderId="5" xfId="0" applyFont="1" applyFill="1" applyBorder="1" applyAlignment="1">
      <alignment horizontal="center" vertical="center" readingOrder="2"/>
    </xf>
  </cellXfs>
  <cellStyles count="7">
    <cellStyle name="Comma" xfId="4" builtinId="3"/>
    <cellStyle name="Comma 2" xfId="6" xr:uid="{00000000-0005-0000-0000-000001000000}"/>
    <cellStyle name="Normal" xfId="0" builtinId="0"/>
    <cellStyle name="Normal 2" xfId="1" xr:uid="{00000000-0005-0000-0000-000003000000}"/>
    <cellStyle name="Normal 3" xfId="3" xr:uid="{00000000-0005-0000-0000-000004000000}"/>
    <cellStyle name="Normal 4" xfId="5" xr:uid="{00000000-0005-0000-0000-000005000000}"/>
    <cellStyle name="Normal_Book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0</xdr:row>
      <xdr:rowOff>0</xdr:rowOff>
    </xdr:from>
    <xdr:to>
      <xdr:col>1</xdr:col>
      <xdr:colOff>2686050</xdr:colOff>
      <xdr:row>1</xdr:row>
      <xdr:rowOff>215265</xdr:rowOff>
    </xdr:to>
    <xdr:pic>
      <xdr:nvPicPr>
        <xdr:cNvPr id="4" name="Picture 3">
          <a:extLst>
            <a:ext uri="{FF2B5EF4-FFF2-40B4-BE49-F238E27FC236}">
              <a16:creationId xmlns:a16="http://schemas.microsoft.com/office/drawing/2014/main" id="{50D65D31-D0C3-4D43-8E3E-504B1FCE1C7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029550" y="0"/>
          <a:ext cx="2409825" cy="548640"/>
        </a:xfrm>
        <a:prstGeom prst="rect">
          <a:avLst/>
        </a:prstGeom>
      </xdr:spPr>
    </xdr:pic>
    <xdr:clientData/>
  </xdr:twoCellAnchor>
  <xdr:twoCellAnchor editAs="oneCell">
    <xdr:from>
      <xdr:col>1</xdr:col>
      <xdr:colOff>5029200</xdr:colOff>
      <xdr:row>0</xdr:row>
      <xdr:rowOff>0</xdr:rowOff>
    </xdr:from>
    <xdr:to>
      <xdr:col>1</xdr:col>
      <xdr:colOff>6738621</xdr:colOff>
      <xdr:row>1</xdr:row>
      <xdr:rowOff>285749</xdr:rowOff>
    </xdr:to>
    <xdr:pic>
      <xdr:nvPicPr>
        <xdr:cNvPr id="5" name="Picture 4">
          <a:extLst>
            <a:ext uri="{FF2B5EF4-FFF2-40B4-BE49-F238E27FC236}">
              <a16:creationId xmlns:a16="http://schemas.microsoft.com/office/drawing/2014/main" id="{6E7D5BE4-0DD3-4884-9BB6-F0A9EEB2F583}"/>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976979" y="0"/>
          <a:ext cx="1709421" cy="61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507365</xdr:colOff>
      <xdr:row>2</xdr:row>
      <xdr:rowOff>72390</xdr:rowOff>
    </xdr:to>
    <xdr:pic>
      <xdr:nvPicPr>
        <xdr:cNvPr id="4" name="Picture 3">
          <a:extLst>
            <a:ext uri="{FF2B5EF4-FFF2-40B4-BE49-F238E27FC236}">
              <a16:creationId xmlns:a16="http://schemas.microsoft.com/office/drawing/2014/main" id="{1BE8614B-3747-4C4C-99B6-6DE19AE4D91B}"/>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388960" y="0"/>
          <a:ext cx="2736215" cy="548640"/>
        </a:xfrm>
        <a:prstGeom prst="rect">
          <a:avLst/>
        </a:prstGeom>
      </xdr:spPr>
    </xdr:pic>
    <xdr:clientData/>
  </xdr:twoCellAnchor>
  <xdr:twoCellAnchor editAs="oneCell">
    <xdr:from>
      <xdr:col>4</xdr:col>
      <xdr:colOff>1219200</xdr:colOff>
      <xdr:row>0</xdr:row>
      <xdr:rowOff>0</xdr:rowOff>
    </xdr:from>
    <xdr:to>
      <xdr:col>4</xdr:col>
      <xdr:colOff>2471420</xdr:colOff>
      <xdr:row>2</xdr:row>
      <xdr:rowOff>72390</xdr:rowOff>
    </xdr:to>
    <xdr:pic>
      <xdr:nvPicPr>
        <xdr:cNvPr id="5" name="Picture 4">
          <a:extLst>
            <a:ext uri="{FF2B5EF4-FFF2-40B4-BE49-F238E27FC236}">
              <a16:creationId xmlns:a16="http://schemas.microsoft.com/office/drawing/2014/main" id="{27998E7C-1769-43A8-B77D-59BC163BABC7}"/>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81580" y="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459740</xdr:colOff>
      <xdr:row>2</xdr:row>
      <xdr:rowOff>72390</xdr:rowOff>
    </xdr:to>
    <xdr:pic>
      <xdr:nvPicPr>
        <xdr:cNvPr id="4" name="Picture 3">
          <a:extLst>
            <a:ext uri="{FF2B5EF4-FFF2-40B4-BE49-F238E27FC236}">
              <a16:creationId xmlns:a16="http://schemas.microsoft.com/office/drawing/2014/main" id="{3B6C90A5-BB7D-4B55-811B-F0D1C400A0ED}"/>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98535" y="0"/>
          <a:ext cx="2736215" cy="548640"/>
        </a:xfrm>
        <a:prstGeom prst="rect">
          <a:avLst/>
        </a:prstGeom>
      </xdr:spPr>
    </xdr:pic>
    <xdr:clientData/>
  </xdr:twoCellAnchor>
  <xdr:twoCellAnchor editAs="oneCell">
    <xdr:from>
      <xdr:col>4</xdr:col>
      <xdr:colOff>1009650</xdr:colOff>
      <xdr:row>0</xdr:row>
      <xdr:rowOff>0</xdr:rowOff>
    </xdr:from>
    <xdr:to>
      <xdr:col>4</xdr:col>
      <xdr:colOff>2261870</xdr:colOff>
      <xdr:row>2</xdr:row>
      <xdr:rowOff>72390</xdr:rowOff>
    </xdr:to>
    <xdr:pic>
      <xdr:nvPicPr>
        <xdr:cNvPr id="5" name="Picture 4">
          <a:extLst>
            <a:ext uri="{FF2B5EF4-FFF2-40B4-BE49-F238E27FC236}">
              <a16:creationId xmlns:a16="http://schemas.microsoft.com/office/drawing/2014/main" id="{1ACF321A-F16B-4ACA-8B3B-E17AE89521B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10155" y="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350824</xdr:colOff>
      <xdr:row>0</xdr:row>
      <xdr:rowOff>548640</xdr:rowOff>
    </xdr:to>
    <xdr:pic>
      <xdr:nvPicPr>
        <xdr:cNvPr id="4" name="Picture 3">
          <a:extLst>
            <a:ext uri="{FF2B5EF4-FFF2-40B4-BE49-F238E27FC236}">
              <a16:creationId xmlns:a16="http://schemas.microsoft.com/office/drawing/2014/main" id="{86648366-5DDC-45AC-BE80-11748B385E7D}"/>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44896394" y="0"/>
          <a:ext cx="2736215" cy="548640"/>
        </a:xfrm>
        <a:prstGeom prst="rect">
          <a:avLst/>
        </a:prstGeom>
      </xdr:spPr>
    </xdr:pic>
    <xdr:clientData/>
  </xdr:twoCellAnchor>
  <xdr:twoCellAnchor editAs="oneCell">
    <xdr:from>
      <xdr:col>3</xdr:col>
      <xdr:colOff>1233695</xdr:colOff>
      <xdr:row>0</xdr:row>
      <xdr:rowOff>0</xdr:rowOff>
    </xdr:from>
    <xdr:to>
      <xdr:col>3</xdr:col>
      <xdr:colOff>2485915</xdr:colOff>
      <xdr:row>0</xdr:row>
      <xdr:rowOff>548640</xdr:rowOff>
    </xdr:to>
    <xdr:pic>
      <xdr:nvPicPr>
        <xdr:cNvPr id="5" name="Picture 4">
          <a:extLst>
            <a:ext uri="{FF2B5EF4-FFF2-40B4-BE49-F238E27FC236}">
              <a16:creationId xmlns:a16="http://schemas.microsoft.com/office/drawing/2014/main" id="{9A61A839-E686-4D03-933F-E4309FB16A8F}"/>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39564216" y="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21590</xdr:colOff>
      <xdr:row>2</xdr:row>
      <xdr:rowOff>72390</xdr:rowOff>
    </xdr:to>
    <xdr:pic>
      <xdr:nvPicPr>
        <xdr:cNvPr id="4" name="Picture 3">
          <a:extLst>
            <a:ext uri="{FF2B5EF4-FFF2-40B4-BE49-F238E27FC236}">
              <a16:creationId xmlns:a16="http://schemas.microsoft.com/office/drawing/2014/main" id="{85AA9963-85C0-4C41-BEF4-7D4371FCE43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341460" y="0"/>
          <a:ext cx="2736215" cy="548640"/>
        </a:xfrm>
        <a:prstGeom prst="rect">
          <a:avLst/>
        </a:prstGeom>
      </xdr:spPr>
    </xdr:pic>
    <xdr:clientData/>
  </xdr:twoCellAnchor>
  <xdr:twoCellAnchor editAs="oneCell">
    <xdr:from>
      <xdr:col>3</xdr:col>
      <xdr:colOff>1428750</xdr:colOff>
      <xdr:row>0</xdr:row>
      <xdr:rowOff>0</xdr:rowOff>
    </xdr:from>
    <xdr:to>
      <xdr:col>3</xdr:col>
      <xdr:colOff>2680970</xdr:colOff>
      <xdr:row>2</xdr:row>
      <xdr:rowOff>72390</xdr:rowOff>
    </xdr:to>
    <xdr:pic>
      <xdr:nvPicPr>
        <xdr:cNvPr id="5" name="Picture 4">
          <a:extLst>
            <a:ext uri="{FF2B5EF4-FFF2-40B4-BE49-F238E27FC236}">
              <a16:creationId xmlns:a16="http://schemas.microsoft.com/office/drawing/2014/main" id="{82EA5880-03D6-409E-ACAC-3B6A91B3CA4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500730" y="0"/>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145415</xdr:colOff>
      <xdr:row>0</xdr:row>
      <xdr:rowOff>548640</xdr:rowOff>
    </xdr:to>
    <xdr:pic>
      <xdr:nvPicPr>
        <xdr:cNvPr id="4" name="Picture 3">
          <a:extLst>
            <a:ext uri="{FF2B5EF4-FFF2-40B4-BE49-F238E27FC236}">
              <a16:creationId xmlns:a16="http://schemas.microsoft.com/office/drawing/2014/main" id="{E2E9A6E1-BAE0-4AED-96D4-FF3A0FA770A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874735" y="0"/>
          <a:ext cx="2736215" cy="548640"/>
        </a:xfrm>
        <a:prstGeom prst="rect">
          <a:avLst/>
        </a:prstGeom>
      </xdr:spPr>
    </xdr:pic>
    <xdr:clientData/>
  </xdr:twoCellAnchor>
  <xdr:twoCellAnchor editAs="oneCell">
    <xdr:from>
      <xdr:col>5</xdr:col>
      <xdr:colOff>438150</xdr:colOff>
      <xdr:row>0</xdr:row>
      <xdr:rowOff>0</xdr:rowOff>
    </xdr:from>
    <xdr:to>
      <xdr:col>5</xdr:col>
      <xdr:colOff>1690370</xdr:colOff>
      <xdr:row>0</xdr:row>
      <xdr:rowOff>548640</xdr:rowOff>
    </xdr:to>
    <xdr:pic>
      <xdr:nvPicPr>
        <xdr:cNvPr id="5" name="Picture 4">
          <a:extLst>
            <a:ext uri="{FF2B5EF4-FFF2-40B4-BE49-F238E27FC236}">
              <a16:creationId xmlns:a16="http://schemas.microsoft.com/office/drawing/2014/main" id="{2C8B1F11-F91F-4851-8871-DCE3DB417DB8}"/>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91105" y="0"/>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1145540</xdr:colOff>
      <xdr:row>0</xdr:row>
      <xdr:rowOff>548640</xdr:rowOff>
    </xdr:to>
    <xdr:pic>
      <xdr:nvPicPr>
        <xdr:cNvPr id="4" name="Picture 3">
          <a:extLst>
            <a:ext uri="{FF2B5EF4-FFF2-40B4-BE49-F238E27FC236}">
              <a16:creationId xmlns:a16="http://schemas.microsoft.com/office/drawing/2014/main" id="{72CB6B2C-80FA-4B12-8F05-EC222270EC3F}"/>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446235" y="0"/>
          <a:ext cx="2736215" cy="548640"/>
        </a:xfrm>
        <a:prstGeom prst="rect">
          <a:avLst/>
        </a:prstGeom>
      </xdr:spPr>
    </xdr:pic>
    <xdr:clientData/>
  </xdr:twoCellAnchor>
  <xdr:twoCellAnchor editAs="oneCell">
    <xdr:from>
      <xdr:col>4</xdr:col>
      <xdr:colOff>409575</xdr:colOff>
      <xdr:row>0</xdr:row>
      <xdr:rowOff>0</xdr:rowOff>
    </xdr:from>
    <xdr:to>
      <xdr:col>4</xdr:col>
      <xdr:colOff>1661795</xdr:colOff>
      <xdr:row>0</xdr:row>
      <xdr:rowOff>548640</xdr:rowOff>
    </xdr:to>
    <xdr:pic>
      <xdr:nvPicPr>
        <xdr:cNvPr id="5" name="Picture 4">
          <a:extLst>
            <a:ext uri="{FF2B5EF4-FFF2-40B4-BE49-F238E27FC236}">
              <a16:creationId xmlns:a16="http://schemas.microsoft.com/office/drawing/2014/main" id="{34B140A0-8A01-449A-932C-0EA87869648F}"/>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386430"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8659</xdr:colOff>
      <xdr:row>0</xdr:row>
      <xdr:rowOff>0</xdr:rowOff>
    </xdr:from>
    <xdr:to>
      <xdr:col>2</xdr:col>
      <xdr:colOff>831215</xdr:colOff>
      <xdr:row>0</xdr:row>
      <xdr:rowOff>548640</xdr:rowOff>
    </xdr:to>
    <xdr:pic>
      <xdr:nvPicPr>
        <xdr:cNvPr id="5" name="Picture 4">
          <a:extLst>
            <a:ext uri="{FF2B5EF4-FFF2-40B4-BE49-F238E27FC236}">
              <a16:creationId xmlns:a16="http://schemas.microsoft.com/office/drawing/2014/main" id="{420DCABE-D24F-4433-98B9-526B5C445FC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33466694" y="0"/>
          <a:ext cx="2736215" cy="548640"/>
        </a:xfrm>
        <a:prstGeom prst="rect">
          <a:avLst/>
        </a:prstGeom>
      </xdr:spPr>
    </xdr:pic>
    <xdr:clientData/>
  </xdr:twoCellAnchor>
  <xdr:twoCellAnchor editAs="oneCell">
    <xdr:from>
      <xdr:col>7</xdr:col>
      <xdr:colOff>920461</xdr:colOff>
      <xdr:row>0</xdr:row>
      <xdr:rowOff>0</xdr:rowOff>
    </xdr:from>
    <xdr:to>
      <xdr:col>8</xdr:col>
      <xdr:colOff>1055658</xdr:colOff>
      <xdr:row>0</xdr:row>
      <xdr:rowOff>548640</xdr:rowOff>
    </xdr:to>
    <xdr:pic>
      <xdr:nvPicPr>
        <xdr:cNvPr id="6" name="Picture 5">
          <a:extLst>
            <a:ext uri="{FF2B5EF4-FFF2-40B4-BE49-F238E27FC236}">
              <a16:creationId xmlns:a16="http://schemas.microsoft.com/office/drawing/2014/main" id="{A28B194B-8368-4F36-B351-350497902B3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27085637" y="0"/>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212090</xdr:colOff>
      <xdr:row>0</xdr:row>
      <xdr:rowOff>548640</xdr:rowOff>
    </xdr:to>
    <xdr:pic>
      <xdr:nvPicPr>
        <xdr:cNvPr id="4" name="Picture 3">
          <a:extLst>
            <a:ext uri="{FF2B5EF4-FFF2-40B4-BE49-F238E27FC236}">
              <a16:creationId xmlns:a16="http://schemas.microsoft.com/office/drawing/2014/main" id="{32A88F56-67EF-4D06-95E0-77892004CE2A}"/>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408135" y="0"/>
          <a:ext cx="2736215" cy="548640"/>
        </a:xfrm>
        <a:prstGeom prst="rect">
          <a:avLst/>
        </a:prstGeom>
      </xdr:spPr>
    </xdr:pic>
    <xdr:clientData/>
  </xdr:twoCellAnchor>
  <xdr:twoCellAnchor editAs="oneCell">
    <xdr:from>
      <xdr:col>9</xdr:col>
      <xdr:colOff>104775</xdr:colOff>
      <xdr:row>0</xdr:row>
      <xdr:rowOff>0</xdr:rowOff>
    </xdr:from>
    <xdr:to>
      <xdr:col>9</xdr:col>
      <xdr:colOff>1356995</xdr:colOff>
      <xdr:row>0</xdr:row>
      <xdr:rowOff>548640</xdr:rowOff>
    </xdr:to>
    <xdr:pic>
      <xdr:nvPicPr>
        <xdr:cNvPr id="5" name="Picture 4">
          <a:extLst>
            <a:ext uri="{FF2B5EF4-FFF2-40B4-BE49-F238E27FC236}">
              <a16:creationId xmlns:a16="http://schemas.microsoft.com/office/drawing/2014/main" id="{51A7807B-E7F2-4291-8EA3-A6FCD625CBD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528930" y="0"/>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rightToLeft="1" view="pageBreakPreview" zoomScaleNormal="100" zoomScaleSheetLayoutView="100" workbookViewId="0">
      <selection activeCell="F17" sqref="F17"/>
    </sheetView>
  </sheetViews>
  <sheetFormatPr defaultRowHeight="12.75"/>
  <cols>
    <col min="1" max="1" width="0.85546875" style="249" customWidth="1"/>
    <col min="2" max="2" width="102" style="249" customWidth="1"/>
    <col min="3" max="3" width="0.85546875" style="249" customWidth="1"/>
    <col min="4" max="16384" width="9.140625" style="249"/>
  </cols>
  <sheetData>
    <row r="1" spans="2:7" ht="26.25">
      <c r="B1" s="137"/>
      <c r="C1" s="137"/>
    </row>
    <row r="2" spans="2:7" ht="47.25" customHeight="1">
      <c r="B2" s="250"/>
      <c r="C2" s="250"/>
    </row>
    <row r="3" spans="2:7" ht="30">
      <c r="B3" s="250" t="s">
        <v>111</v>
      </c>
      <c r="C3" s="250"/>
    </row>
    <row r="4" spans="2:7" ht="30">
      <c r="B4" s="250" t="s">
        <v>112</v>
      </c>
      <c r="C4" s="250"/>
    </row>
    <row r="5" spans="2:7" ht="26.25">
      <c r="B5" s="138"/>
      <c r="C5" s="138"/>
    </row>
    <row r="6" spans="2:7" ht="87" customHeight="1">
      <c r="B6" s="142" t="s">
        <v>124</v>
      </c>
      <c r="C6" s="142"/>
      <c r="G6" s="145"/>
    </row>
    <row r="7" spans="2:7" ht="267.75" customHeight="1">
      <c r="B7" s="142" t="s">
        <v>142</v>
      </c>
      <c r="C7" s="142"/>
    </row>
    <row r="8" spans="2:7" ht="143.25" customHeight="1">
      <c r="B8" s="143" t="s">
        <v>125</v>
      </c>
      <c r="C8" s="143"/>
    </row>
    <row r="9" spans="2:7" ht="26.25">
      <c r="B9" s="138"/>
      <c r="C9" s="138"/>
    </row>
    <row r="10" spans="2:7" ht="18">
      <c r="B10" s="141"/>
      <c r="C10" s="141"/>
    </row>
    <row r="11" spans="2:7" ht="26.25">
      <c r="B11" s="138"/>
      <c r="C11" s="138"/>
    </row>
    <row r="12" spans="2:7" ht="26.25">
      <c r="B12" s="251"/>
      <c r="C12" s="251"/>
    </row>
    <row r="13" spans="2:7" ht="26.25">
      <c r="B13" s="251"/>
      <c r="C13" s="251"/>
    </row>
    <row r="14" spans="2:7" ht="26.25">
      <c r="B14" s="251" t="s">
        <v>113</v>
      </c>
      <c r="C14" s="251"/>
    </row>
    <row r="15" spans="2:7" ht="26.25">
      <c r="B15" s="251" t="s">
        <v>114</v>
      </c>
      <c r="C15" s="251"/>
    </row>
    <row r="16" spans="2:7" ht="11.25" customHeight="1">
      <c r="B16" s="252"/>
      <c r="C16" s="252"/>
    </row>
    <row r="17" spans="2:3" ht="102.75" customHeight="1">
      <c r="B17" s="144" t="s">
        <v>143</v>
      </c>
      <c r="C17" s="144"/>
    </row>
    <row r="18" spans="2:3" ht="6" customHeight="1">
      <c r="B18" s="144"/>
      <c r="C18" s="144"/>
    </row>
    <row r="19" spans="2:3" ht="97.5" customHeight="1">
      <c r="B19" s="144" t="s">
        <v>115</v>
      </c>
      <c r="C19" s="144"/>
    </row>
    <row r="20" spans="2:3" ht="6" customHeight="1">
      <c r="B20" s="139"/>
      <c r="C20" s="139"/>
    </row>
    <row r="21" spans="2:3" ht="181.5" customHeight="1">
      <c r="B21" s="140" t="s">
        <v>116</v>
      </c>
      <c r="C21" s="140"/>
    </row>
    <row r="22" spans="2:3" ht="12" customHeight="1">
      <c r="B22" s="139"/>
      <c r="C22" s="139"/>
    </row>
    <row r="23" spans="2:3" ht="136.5" customHeight="1">
      <c r="B23" s="144" t="s">
        <v>126</v>
      </c>
      <c r="C23" s="14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U51"/>
  <sheetViews>
    <sheetView showGridLines="0" rightToLeft="1" view="pageBreakPreview" zoomScaleNormal="100" zoomScaleSheetLayoutView="100" workbookViewId="0">
      <selection activeCell="G8" sqref="G8"/>
    </sheetView>
  </sheetViews>
  <sheetFormatPr defaultColWidth="9.140625" defaultRowHeight="18.75"/>
  <cols>
    <col min="1" max="1" width="33.42578125" style="49" customWidth="1"/>
    <col min="2" max="4" width="18.7109375" style="50" customWidth="1"/>
    <col min="5" max="5" width="37.7109375" style="49" customWidth="1"/>
    <col min="6" max="21" width="9.140625" style="49"/>
    <col min="22" max="16384" width="9.140625" style="6"/>
  </cols>
  <sheetData>
    <row r="3" spans="1:21" ht="21" customHeight="1"/>
    <row r="4" spans="1:21" s="1" customFormat="1" ht="24" customHeight="1">
      <c r="A4" s="270" t="s">
        <v>194</v>
      </c>
      <c r="B4" s="270"/>
      <c r="C4" s="270"/>
      <c r="D4" s="270"/>
      <c r="E4" s="271"/>
      <c r="F4" s="149"/>
      <c r="G4" s="149"/>
      <c r="H4" s="149"/>
      <c r="I4" s="149"/>
      <c r="J4" s="149"/>
      <c r="K4" s="149"/>
      <c r="L4" s="149"/>
      <c r="M4" s="149"/>
      <c r="N4" s="149"/>
      <c r="O4" s="149"/>
      <c r="P4" s="149"/>
      <c r="Q4" s="149"/>
      <c r="R4" s="149"/>
      <c r="S4" s="149"/>
      <c r="T4" s="149"/>
      <c r="U4" s="149"/>
    </row>
    <row r="5" spans="1:21" s="2" customFormat="1" ht="19.5" customHeight="1">
      <c r="A5" s="272" t="s">
        <v>195</v>
      </c>
      <c r="B5" s="272"/>
      <c r="C5" s="272"/>
      <c r="D5" s="272"/>
      <c r="E5" s="272"/>
      <c r="F5" s="150"/>
      <c r="G5" s="150"/>
      <c r="H5" s="150"/>
      <c r="I5" s="150"/>
      <c r="J5" s="150"/>
      <c r="K5" s="150"/>
      <c r="L5" s="150"/>
      <c r="M5" s="150"/>
      <c r="N5" s="150"/>
      <c r="O5" s="150"/>
      <c r="P5" s="150"/>
      <c r="Q5" s="150"/>
      <c r="R5" s="150"/>
      <c r="S5" s="150"/>
      <c r="T5" s="150"/>
      <c r="U5" s="150"/>
    </row>
    <row r="6" spans="1:21" s="3" customFormat="1" ht="16.5" customHeight="1">
      <c r="A6" s="273" t="s">
        <v>127</v>
      </c>
      <c r="B6" s="272"/>
      <c r="C6" s="272"/>
      <c r="D6" s="272"/>
      <c r="E6" s="272"/>
      <c r="F6" s="68"/>
      <c r="G6" s="68"/>
      <c r="H6" s="68"/>
      <c r="I6" s="68"/>
      <c r="J6" s="68"/>
      <c r="K6" s="68"/>
      <c r="L6" s="68"/>
      <c r="M6" s="68"/>
      <c r="N6" s="68"/>
      <c r="O6" s="68"/>
      <c r="P6" s="68"/>
      <c r="Q6" s="68"/>
      <c r="R6" s="68"/>
      <c r="S6" s="68"/>
      <c r="T6" s="68"/>
      <c r="U6" s="68"/>
    </row>
    <row r="7" spans="1:21" s="3" customFormat="1" ht="20.25" customHeight="1">
      <c r="A7" s="80" t="s">
        <v>0</v>
      </c>
      <c r="B7" s="151"/>
      <c r="C7" s="71"/>
      <c r="D7" s="71"/>
      <c r="E7" s="68"/>
      <c r="F7" s="68"/>
      <c r="G7" s="68"/>
      <c r="H7" s="68"/>
      <c r="I7" s="68"/>
      <c r="J7" s="68"/>
      <c r="K7" s="68"/>
      <c r="L7" s="68"/>
      <c r="M7" s="68"/>
      <c r="N7" s="68"/>
      <c r="O7" s="68"/>
      <c r="P7" s="68"/>
      <c r="Q7" s="68"/>
      <c r="R7" s="68"/>
      <c r="S7" s="68"/>
      <c r="T7" s="68"/>
      <c r="U7" s="68"/>
    </row>
    <row r="8" spans="1:21" s="3" customFormat="1" ht="36" customHeight="1">
      <c r="A8" s="152" t="s">
        <v>1</v>
      </c>
      <c r="B8" s="228" t="s">
        <v>2</v>
      </c>
      <c r="C8" s="228" t="s">
        <v>117</v>
      </c>
      <c r="D8" s="228" t="s">
        <v>3</v>
      </c>
      <c r="E8" s="153" t="s">
        <v>4</v>
      </c>
      <c r="F8" s="68"/>
      <c r="G8" s="68"/>
      <c r="H8" s="68"/>
      <c r="I8" s="68"/>
      <c r="J8" s="68"/>
      <c r="K8" s="68"/>
      <c r="L8" s="68"/>
      <c r="M8" s="68"/>
      <c r="N8" s="68"/>
      <c r="O8" s="68"/>
      <c r="P8" s="68"/>
      <c r="Q8" s="68"/>
      <c r="R8" s="68"/>
      <c r="S8" s="68"/>
      <c r="T8" s="68"/>
      <c r="U8" s="68"/>
    </row>
    <row r="9" spans="1:21" s="3" customFormat="1" ht="29.25" customHeight="1">
      <c r="A9" s="154" t="s">
        <v>144</v>
      </c>
      <c r="B9" s="229">
        <v>1099</v>
      </c>
      <c r="C9" s="229">
        <v>925</v>
      </c>
      <c r="D9" s="229">
        <f>SUM(B9:C9)</f>
        <v>2024</v>
      </c>
      <c r="E9" s="155" t="s">
        <v>158</v>
      </c>
      <c r="F9" s="68"/>
      <c r="G9" s="68"/>
      <c r="H9" s="68"/>
      <c r="I9" s="68"/>
      <c r="J9" s="68"/>
      <c r="K9" s="68"/>
      <c r="L9" s="68"/>
      <c r="M9" s="68"/>
      <c r="N9" s="68"/>
      <c r="O9" s="68"/>
      <c r="P9" s="68"/>
      <c r="Q9" s="68"/>
      <c r="R9" s="68"/>
      <c r="S9" s="68"/>
      <c r="T9" s="68"/>
      <c r="U9" s="68"/>
    </row>
    <row r="10" spans="1:21" s="3" customFormat="1" ht="29.25" customHeight="1">
      <c r="A10" s="156" t="s">
        <v>155</v>
      </c>
      <c r="B10" s="230">
        <v>13529</v>
      </c>
      <c r="C10" s="230">
        <v>44</v>
      </c>
      <c r="D10" s="230">
        <f>SUM(B10:C10)</f>
        <v>13573</v>
      </c>
      <c r="E10" s="157" t="s">
        <v>159</v>
      </c>
      <c r="F10" s="68"/>
      <c r="G10" s="68"/>
      <c r="H10" s="68"/>
      <c r="I10" s="68"/>
      <c r="J10" s="68"/>
      <c r="K10" s="68"/>
      <c r="L10" s="68"/>
      <c r="M10" s="68"/>
      <c r="N10" s="68"/>
      <c r="O10" s="68"/>
      <c r="P10" s="68"/>
      <c r="Q10" s="68"/>
      <c r="R10" s="68"/>
      <c r="S10" s="68"/>
      <c r="T10" s="68"/>
      <c r="U10" s="68"/>
    </row>
    <row r="11" spans="1:21" s="3" customFormat="1" ht="29.25" customHeight="1">
      <c r="A11" s="154" t="s">
        <v>156</v>
      </c>
      <c r="B11" s="229">
        <v>112</v>
      </c>
      <c r="C11" s="229" t="s">
        <v>135</v>
      </c>
      <c r="D11" s="229">
        <f t="shared" ref="D11:D17" si="0">SUM(B11:C11)</f>
        <v>112</v>
      </c>
      <c r="E11" s="155" t="s">
        <v>160</v>
      </c>
      <c r="F11" s="68"/>
      <c r="G11" s="68"/>
      <c r="H11" s="68"/>
      <c r="I11" s="68"/>
      <c r="J11" s="68"/>
      <c r="K11" s="68"/>
      <c r="L11" s="68"/>
      <c r="M11" s="68"/>
      <c r="N11" s="68"/>
      <c r="O11" s="68"/>
      <c r="P11" s="68"/>
      <c r="Q11" s="68"/>
      <c r="R11" s="68"/>
      <c r="S11" s="68"/>
      <c r="T11" s="68"/>
      <c r="U11" s="68"/>
    </row>
    <row r="12" spans="1:21" s="3" customFormat="1" ht="29.25" customHeight="1">
      <c r="A12" s="156" t="s">
        <v>5</v>
      </c>
      <c r="B12" s="230">
        <v>38659</v>
      </c>
      <c r="C12" s="230">
        <v>1708</v>
      </c>
      <c r="D12" s="230">
        <f t="shared" si="0"/>
        <v>40367</v>
      </c>
      <c r="E12" s="157" t="s">
        <v>6</v>
      </c>
      <c r="F12" s="68"/>
      <c r="G12" s="68"/>
      <c r="H12" s="68"/>
      <c r="I12" s="68"/>
      <c r="J12" s="68"/>
      <c r="K12" s="68"/>
      <c r="L12" s="68"/>
      <c r="M12" s="68"/>
      <c r="N12" s="68"/>
      <c r="O12" s="68"/>
      <c r="P12" s="68"/>
      <c r="Q12" s="68"/>
      <c r="R12" s="68"/>
      <c r="S12" s="68"/>
      <c r="T12" s="68"/>
      <c r="U12" s="68"/>
    </row>
    <row r="13" spans="1:21" s="3" customFormat="1" ht="29.25" customHeight="1">
      <c r="A13" s="154" t="s">
        <v>7</v>
      </c>
      <c r="B13" s="229">
        <v>66845</v>
      </c>
      <c r="C13" s="229">
        <v>4040</v>
      </c>
      <c r="D13" s="229">
        <f t="shared" si="0"/>
        <v>70885</v>
      </c>
      <c r="E13" s="155" t="s">
        <v>8</v>
      </c>
      <c r="F13" s="68"/>
      <c r="G13" s="68"/>
      <c r="H13" s="68"/>
      <c r="I13" s="68"/>
      <c r="J13" s="68"/>
      <c r="K13" s="68"/>
      <c r="L13" s="68"/>
      <c r="M13" s="68"/>
      <c r="N13" s="68"/>
      <c r="O13" s="68"/>
      <c r="P13" s="68"/>
      <c r="Q13" s="68"/>
      <c r="R13" s="68"/>
      <c r="S13" s="68"/>
      <c r="T13" s="68"/>
      <c r="U13" s="68"/>
    </row>
    <row r="14" spans="1:21" s="3" customFormat="1" ht="29.25" customHeight="1">
      <c r="A14" s="156" t="s">
        <v>9</v>
      </c>
      <c r="B14" s="230">
        <v>6786</v>
      </c>
      <c r="C14" s="230">
        <v>389</v>
      </c>
      <c r="D14" s="230">
        <f t="shared" si="0"/>
        <v>7175</v>
      </c>
      <c r="E14" s="157" t="s">
        <v>10</v>
      </c>
      <c r="F14" s="68"/>
      <c r="G14" s="68"/>
      <c r="H14" s="68"/>
      <c r="I14" s="68"/>
      <c r="J14" s="68"/>
      <c r="K14" s="68"/>
      <c r="L14" s="68"/>
      <c r="M14" s="68"/>
      <c r="N14" s="68"/>
      <c r="O14" s="68"/>
      <c r="P14" s="68"/>
      <c r="Q14" s="68"/>
      <c r="R14" s="68"/>
      <c r="S14" s="68"/>
      <c r="T14" s="68"/>
      <c r="U14" s="68"/>
    </row>
    <row r="15" spans="1:21" s="3" customFormat="1" ht="29.25" customHeight="1">
      <c r="A15" s="154" t="s">
        <v>146</v>
      </c>
      <c r="B15" s="229">
        <v>9535</v>
      </c>
      <c r="C15" s="229">
        <v>503</v>
      </c>
      <c r="D15" s="229">
        <f t="shared" si="0"/>
        <v>10038</v>
      </c>
      <c r="E15" s="155" t="s">
        <v>147</v>
      </c>
      <c r="F15" s="68"/>
      <c r="G15" s="68"/>
      <c r="H15" s="68"/>
      <c r="I15" s="68"/>
      <c r="J15" s="68"/>
      <c r="K15" s="68"/>
      <c r="L15" s="68"/>
      <c r="M15" s="68"/>
      <c r="N15" s="68"/>
      <c r="O15" s="68"/>
      <c r="P15" s="68"/>
      <c r="Q15" s="68"/>
      <c r="R15" s="68"/>
      <c r="S15" s="68"/>
      <c r="T15" s="68"/>
      <c r="U15" s="68"/>
    </row>
    <row r="16" spans="1:21" s="3" customFormat="1" ht="29.25" customHeight="1">
      <c r="A16" s="156" t="s">
        <v>157</v>
      </c>
      <c r="B16" s="230">
        <v>986</v>
      </c>
      <c r="C16" s="230">
        <v>7</v>
      </c>
      <c r="D16" s="230">
        <f t="shared" si="0"/>
        <v>993</v>
      </c>
      <c r="E16" s="157" t="s">
        <v>148</v>
      </c>
      <c r="F16" s="68"/>
      <c r="G16" s="68"/>
      <c r="H16" s="68"/>
      <c r="I16" s="68"/>
      <c r="J16" s="68"/>
      <c r="K16" s="68"/>
      <c r="L16" s="68"/>
      <c r="M16" s="68"/>
      <c r="N16" s="68"/>
      <c r="O16" s="68"/>
      <c r="P16" s="68"/>
      <c r="Q16" s="68"/>
      <c r="R16" s="68"/>
      <c r="S16" s="68"/>
      <c r="T16" s="68"/>
      <c r="U16" s="68"/>
    </row>
    <row r="17" spans="1:21" s="218" customFormat="1" ht="29.25" customHeight="1">
      <c r="A17" s="216" t="s">
        <v>149</v>
      </c>
      <c r="B17" s="231">
        <v>4763</v>
      </c>
      <c r="C17" s="231">
        <v>675</v>
      </c>
      <c r="D17" s="231">
        <f t="shared" si="0"/>
        <v>5438</v>
      </c>
      <c r="E17" s="217" t="s">
        <v>150</v>
      </c>
      <c r="F17" s="68"/>
      <c r="G17" s="68"/>
      <c r="H17" s="68"/>
      <c r="I17" s="68"/>
      <c r="J17" s="254"/>
      <c r="K17" s="254"/>
      <c r="L17" s="215"/>
      <c r="M17" s="215"/>
      <c r="N17" s="215"/>
      <c r="O17" s="215"/>
      <c r="P17" s="215"/>
      <c r="Q17" s="215"/>
      <c r="R17" s="215"/>
      <c r="S17" s="215"/>
      <c r="T17" s="215"/>
      <c r="U17" s="215"/>
    </row>
    <row r="18" spans="1:21" s="3" customFormat="1" ht="24.75" customHeight="1">
      <c r="A18" s="158" t="s">
        <v>11</v>
      </c>
      <c r="B18" s="232">
        <f>SUM(B9:B17)</f>
        <v>142314</v>
      </c>
      <c r="C18" s="232">
        <f>SUM(C9:C17)</f>
        <v>8291</v>
      </c>
      <c r="D18" s="232">
        <f>SUM(D9:D17)</f>
        <v>150605</v>
      </c>
      <c r="E18" s="159" t="s">
        <v>12</v>
      </c>
      <c r="F18" s="68"/>
      <c r="G18" s="68"/>
      <c r="H18" s="68"/>
      <c r="I18" s="68"/>
      <c r="J18" s="68"/>
      <c r="K18" s="68"/>
      <c r="L18" s="68"/>
      <c r="M18" s="68"/>
      <c r="N18" s="68"/>
      <c r="O18" s="68"/>
      <c r="P18" s="68"/>
      <c r="Q18" s="68"/>
      <c r="R18" s="68"/>
      <c r="S18" s="68"/>
      <c r="T18" s="68"/>
      <c r="U18" s="68"/>
    </row>
    <row r="19" spans="1:21" s="3" customFormat="1" ht="9" customHeight="1">
      <c r="A19" s="68"/>
      <c r="B19" s="160"/>
      <c r="C19" s="160"/>
      <c r="D19" s="160"/>
      <c r="E19" s="161"/>
      <c r="F19" s="68"/>
      <c r="G19" s="68"/>
      <c r="H19" s="68"/>
      <c r="I19" s="68"/>
      <c r="J19" s="68"/>
      <c r="K19" s="68"/>
      <c r="L19" s="68"/>
      <c r="M19" s="68"/>
      <c r="N19" s="68"/>
      <c r="O19" s="68"/>
      <c r="P19" s="68"/>
      <c r="Q19" s="68"/>
      <c r="R19" s="68"/>
      <c r="S19" s="68"/>
      <c r="T19" s="68"/>
      <c r="U19" s="68"/>
    </row>
    <row r="20" spans="1:21" s="3" customFormat="1" ht="30" customHeight="1">
      <c r="A20" s="274" t="s">
        <v>151</v>
      </c>
      <c r="B20" s="274"/>
      <c r="C20" s="50"/>
      <c r="D20" s="275" t="s">
        <v>152</v>
      </c>
      <c r="E20" s="275"/>
      <c r="F20" s="68"/>
      <c r="G20" s="68"/>
      <c r="H20" s="68"/>
      <c r="I20" s="68"/>
      <c r="J20" s="68"/>
      <c r="K20" s="68"/>
    </row>
    <row r="21" spans="1:21" s="3" customFormat="1" ht="18" customHeight="1">
      <c r="A21" s="274" t="s">
        <v>153</v>
      </c>
      <c r="B21" s="274"/>
      <c r="C21" s="50"/>
      <c r="D21" s="275" t="s">
        <v>154</v>
      </c>
      <c r="E21" s="275"/>
      <c r="F21" s="68"/>
      <c r="G21" s="68"/>
      <c r="H21" s="68"/>
      <c r="I21" s="68"/>
      <c r="J21" s="68"/>
      <c r="K21" s="68"/>
    </row>
    <row r="22" spans="1:21" s="220" customFormat="1" ht="18" customHeight="1">
      <c r="A22" s="77" t="s">
        <v>132</v>
      </c>
      <c r="B22" s="66"/>
      <c r="C22" s="66"/>
      <c r="D22" s="253"/>
      <c r="E22" s="162" t="s">
        <v>133</v>
      </c>
      <c r="F22" s="215"/>
      <c r="G22" s="215"/>
      <c r="H22" s="215"/>
      <c r="I22" s="215"/>
      <c r="J22" s="215"/>
      <c r="K22" s="215"/>
    </row>
    <row r="23" spans="1:21" s="3" customFormat="1">
      <c r="A23" s="68"/>
      <c r="B23" s="71"/>
      <c r="C23" s="71"/>
      <c r="D23" s="71"/>
      <c r="E23" s="68"/>
      <c r="F23" s="68"/>
      <c r="G23" s="68"/>
      <c r="H23" s="68"/>
      <c r="I23" s="68"/>
      <c r="J23" s="68"/>
      <c r="K23" s="68"/>
      <c r="L23" s="68"/>
      <c r="M23" s="68"/>
      <c r="N23" s="68"/>
      <c r="O23" s="68"/>
      <c r="P23" s="68"/>
      <c r="Q23" s="68"/>
      <c r="R23" s="68"/>
      <c r="S23" s="68"/>
      <c r="T23" s="68"/>
      <c r="U23" s="68"/>
    </row>
    <row r="24" spans="1:21" s="4" customFormat="1">
      <c r="A24" s="72"/>
      <c r="B24" s="73"/>
      <c r="C24" s="73"/>
      <c r="D24" s="73"/>
      <c r="E24" s="72"/>
      <c r="F24" s="72"/>
      <c r="G24" s="72"/>
      <c r="H24" s="72"/>
      <c r="I24" s="72"/>
      <c r="J24" s="72"/>
      <c r="K24" s="72"/>
      <c r="L24" s="72"/>
      <c r="M24" s="72"/>
      <c r="N24" s="72"/>
      <c r="O24" s="72"/>
      <c r="P24" s="72"/>
      <c r="Q24" s="72"/>
      <c r="R24" s="72"/>
      <c r="S24" s="72"/>
      <c r="T24" s="72"/>
      <c r="U24" s="72"/>
    </row>
    <row r="25" spans="1:21" s="4" customFormat="1">
      <c r="A25" s="72"/>
      <c r="B25" s="73"/>
      <c r="C25" s="73"/>
      <c r="D25" s="73"/>
      <c r="E25" s="72"/>
      <c r="F25" s="72"/>
      <c r="G25" s="72"/>
      <c r="H25" s="72"/>
      <c r="I25" s="72"/>
      <c r="J25" s="72"/>
      <c r="K25" s="72"/>
      <c r="L25" s="72"/>
      <c r="M25" s="72"/>
      <c r="N25" s="72"/>
      <c r="O25" s="72"/>
      <c r="P25" s="72"/>
      <c r="Q25" s="72"/>
      <c r="R25" s="72"/>
      <c r="S25" s="72"/>
      <c r="T25" s="72"/>
      <c r="U25" s="72"/>
    </row>
    <row r="26" spans="1:21" s="4" customFormat="1">
      <c r="A26" s="72"/>
      <c r="B26" s="73"/>
      <c r="C26" s="73"/>
      <c r="D26" s="73"/>
      <c r="E26" s="72"/>
      <c r="F26" s="72"/>
      <c r="G26" s="72"/>
      <c r="H26" s="72"/>
      <c r="I26" s="72"/>
      <c r="J26" s="72"/>
      <c r="K26" s="72"/>
      <c r="L26" s="72"/>
      <c r="M26" s="72"/>
      <c r="N26" s="72"/>
      <c r="O26" s="72"/>
      <c r="P26" s="72"/>
      <c r="Q26" s="72"/>
      <c r="R26" s="72"/>
      <c r="S26" s="72"/>
      <c r="T26" s="72"/>
      <c r="U26" s="72"/>
    </row>
    <row r="27" spans="1:21" s="4" customFormat="1">
      <c r="A27" s="72"/>
      <c r="B27" s="73"/>
      <c r="C27" s="73"/>
      <c r="D27" s="73"/>
      <c r="E27" s="72"/>
      <c r="F27" s="72"/>
      <c r="G27" s="72"/>
      <c r="H27" s="72"/>
      <c r="I27" s="72"/>
      <c r="J27" s="72"/>
      <c r="K27" s="72"/>
      <c r="L27" s="72"/>
      <c r="M27" s="72"/>
      <c r="N27" s="72"/>
      <c r="O27" s="72"/>
      <c r="P27" s="72"/>
      <c r="Q27" s="72"/>
      <c r="R27" s="72"/>
      <c r="S27" s="72"/>
      <c r="T27" s="72"/>
      <c r="U27" s="72"/>
    </row>
    <row r="28" spans="1:21" s="4" customFormat="1">
      <c r="A28" s="72"/>
      <c r="B28" s="73"/>
      <c r="C28" s="73"/>
      <c r="D28" s="73"/>
      <c r="E28" s="72"/>
      <c r="F28" s="72"/>
      <c r="G28" s="72"/>
      <c r="H28" s="72"/>
      <c r="I28" s="72"/>
      <c r="J28" s="72"/>
      <c r="K28" s="72"/>
      <c r="L28" s="72"/>
      <c r="M28" s="72"/>
      <c r="N28" s="72"/>
      <c r="O28" s="72"/>
      <c r="P28" s="72"/>
      <c r="Q28" s="72"/>
      <c r="R28" s="72"/>
      <c r="S28" s="72"/>
      <c r="T28" s="72"/>
      <c r="U28" s="72"/>
    </row>
    <row r="29" spans="1:21" s="4" customFormat="1">
      <c r="A29" s="72"/>
      <c r="B29" s="73"/>
      <c r="C29" s="73"/>
      <c r="D29" s="73"/>
      <c r="E29" s="72"/>
      <c r="F29" s="72"/>
      <c r="G29" s="72"/>
      <c r="H29" s="72"/>
      <c r="I29" s="72"/>
      <c r="J29" s="72"/>
      <c r="K29" s="72"/>
      <c r="L29" s="72"/>
      <c r="M29" s="72"/>
      <c r="N29" s="72"/>
      <c r="O29" s="72"/>
      <c r="P29" s="72"/>
      <c r="Q29" s="72"/>
      <c r="R29" s="72"/>
      <c r="S29" s="72"/>
      <c r="T29" s="72"/>
      <c r="U29" s="72"/>
    </row>
    <row r="30" spans="1:21" s="4" customFormat="1">
      <c r="A30" s="72"/>
      <c r="B30" s="73"/>
      <c r="C30" s="73"/>
      <c r="D30" s="73"/>
      <c r="E30" s="72"/>
      <c r="F30" s="72"/>
      <c r="G30" s="72"/>
      <c r="H30" s="72"/>
      <c r="I30" s="72"/>
      <c r="J30" s="72"/>
      <c r="K30" s="72"/>
      <c r="L30" s="72"/>
      <c r="M30" s="72"/>
      <c r="N30" s="72"/>
      <c r="O30" s="72"/>
      <c r="P30" s="72"/>
      <c r="Q30" s="72"/>
      <c r="R30" s="72"/>
      <c r="S30" s="72"/>
      <c r="T30" s="72"/>
      <c r="U30" s="72"/>
    </row>
    <row r="31" spans="1:21" s="4" customFormat="1">
      <c r="A31" s="72"/>
      <c r="B31" s="73"/>
      <c r="C31" s="73"/>
      <c r="D31" s="73"/>
      <c r="E31" s="72"/>
      <c r="F31" s="72"/>
      <c r="G31" s="72"/>
      <c r="H31" s="72"/>
      <c r="I31" s="72"/>
      <c r="J31" s="72"/>
      <c r="K31" s="72"/>
      <c r="L31" s="72"/>
      <c r="M31" s="72"/>
      <c r="N31" s="72"/>
      <c r="O31" s="72"/>
      <c r="P31" s="72"/>
      <c r="Q31" s="72"/>
      <c r="R31" s="72"/>
      <c r="S31" s="72"/>
      <c r="T31" s="72"/>
      <c r="U31" s="72"/>
    </row>
    <row r="32" spans="1:21" s="4" customFormat="1">
      <c r="A32" s="72"/>
      <c r="B32" s="73"/>
      <c r="C32" s="73"/>
      <c r="D32" s="73"/>
      <c r="E32" s="72"/>
      <c r="F32" s="72"/>
      <c r="G32" s="72"/>
      <c r="H32" s="72"/>
      <c r="I32" s="72"/>
      <c r="J32" s="72"/>
      <c r="K32" s="72"/>
      <c r="L32" s="72"/>
      <c r="M32" s="72"/>
      <c r="N32" s="72"/>
      <c r="O32" s="72"/>
      <c r="P32" s="72"/>
      <c r="Q32" s="72"/>
      <c r="R32" s="72"/>
      <c r="S32" s="72"/>
      <c r="T32" s="72"/>
      <c r="U32" s="72"/>
    </row>
    <row r="33" spans="1:21" s="4" customFormat="1">
      <c r="A33" s="72"/>
      <c r="B33" s="73"/>
      <c r="C33" s="73"/>
      <c r="D33" s="73"/>
      <c r="E33" s="72"/>
      <c r="F33" s="72"/>
      <c r="G33" s="72"/>
      <c r="H33" s="72"/>
      <c r="I33" s="72"/>
      <c r="J33" s="72"/>
      <c r="K33" s="72"/>
      <c r="L33" s="72"/>
      <c r="M33" s="72"/>
      <c r="N33" s="72"/>
      <c r="O33" s="72"/>
      <c r="P33" s="72"/>
      <c r="Q33" s="72"/>
      <c r="R33" s="72"/>
      <c r="S33" s="72"/>
      <c r="T33" s="72"/>
      <c r="U33" s="72"/>
    </row>
    <row r="34" spans="1:21" s="4" customFormat="1">
      <c r="A34" s="72"/>
      <c r="B34" s="73"/>
      <c r="C34" s="73"/>
      <c r="D34" s="73"/>
      <c r="E34" s="72"/>
      <c r="F34" s="72"/>
      <c r="G34" s="72"/>
      <c r="H34" s="72"/>
      <c r="I34" s="72"/>
      <c r="J34" s="72"/>
      <c r="K34" s="72"/>
      <c r="L34" s="72"/>
      <c r="M34" s="72"/>
      <c r="N34" s="72"/>
      <c r="O34" s="72"/>
      <c r="P34" s="72"/>
      <c r="Q34" s="72"/>
      <c r="R34" s="72"/>
      <c r="S34" s="72"/>
      <c r="T34" s="72"/>
      <c r="U34" s="72"/>
    </row>
    <row r="35" spans="1:21" s="4" customFormat="1">
      <c r="A35" s="72"/>
      <c r="B35" s="73"/>
      <c r="C35" s="73"/>
      <c r="D35" s="73"/>
      <c r="E35" s="72"/>
      <c r="F35" s="72"/>
      <c r="G35" s="72"/>
      <c r="H35" s="72"/>
      <c r="I35" s="72"/>
      <c r="J35" s="72"/>
      <c r="K35" s="72"/>
      <c r="L35" s="72"/>
      <c r="M35" s="72"/>
      <c r="N35" s="72"/>
      <c r="O35" s="72"/>
      <c r="P35" s="72"/>
      <c r="Q35" s="72"/>
      <c r="R35" s="72"/>
      <c r="S35" s="72"/>
      <c r="T35" s="72"/>
      <c r="U35" s="72"/>
    </row>
    <row r="36" spans="1:21" s="4" customFormat="1">
      <c r="A36" s="72"/>
      <c r="B36" s="73"/>
      <c r="C36" s="73"/>
      <c r="D36" s="73"/>
      <c r="E36" s="72"/>
      <c r="F36" s="72"/>
      <c r="G36" s="72"/>
      <c r="H36" s="72"/>
      <c r="I36" s="72"/>
      <c r="J36" s="72"/>
      <c r="K36" s="72"/>
      <c r="L36" s="72"/>
      <c r="M36" s="72"/>
      <c r="N36" s="72"/>
      <c r="O36" s="72"/>
      <c r="P36" s="72"/>
      <c r="Q36" s="72"/>
      <c r="R36" s="72"/>
      <c r="S36" s="72"/>
      <c r="T36" s="72"/>
      <c r="U36" s="72"/>
    </row>
    <row r="37" spans="1:21" s="4" customFormat="1">
      <c r="A37" s="72"/>
      <c r="B37" s="73"/>
      <c r="C37" s="73"/>
      <c r="D37" s="73"/>
      <c r="E37" s="72"/>
      <c r="F37" s="72"/>
      <c r="G37" s="72"/>
      <c r="H37" s="72"/>
      <c r="I37" s="72"/>
      <c r="J37" s="72"/>
      <c r="K37" s="72"/>
      <c r="L37" s="72"/>
      <c r="M37" s="72"/>
      <c r="N37" s="72"/>
      <c r="O37" s="72"/>
      <c r="P37" s="72"/>
      <c r="Q37" s="72"/>
      <c r="R37" s="72"/>
      <c r="S37" s="72"/>
      <c r="T37" s="72"/>
      <c r="U37" s="72"/>
    </row>
    <row r="38" spans="1:21" s="4" customFormat="1">
      <c r="A38" s="72"/>
      <c r="B38" s="73"/>
      <c r="C38" s="73"/>
      <c r="D38" s="73"/>
      <c r="E38" s="72"/>
      <c r="F38" s="72"/>
      <c r="G38" s="72"/>
      <c r="H38" s="72"/>
      <c r="I38" s="72"/>
      <c r="J38" s="72"/>
      <c r="K38" s="72"/>
      <c r="L38" s="72"/>
      <c r="M38" s="72"/>
      <c r="N38" s="72"/>
      <c r="O38" s="72"/>
      <c r="P38" s="72"/>
      <c r="Q38" s="72"/>
      <c r="R38" s="72"/>
      <c r="S38" s="72"/>
      <c r="T38" s="72"/>
      <c r="U38" s="72"/>
    </row>
    <row r="39" spans="1:21" s="5" customFormat="1">
      <c r="A39" s="49"/>
      <c r="B39" s="50"/>
      <c r="C39" s="50"/>
      <c r="D39" s="50"/>
      <c r="E39" s="49"/>
      <c r="F39" s="49"/>
      <c r="G39" s="49"/>
      <c r="H39" s="49"/>
      <c r="I39" s="49"/>
      <c r="J39" s="49"/>
      <c r="K39" s="49"/>
      <c r="L39" s="49"/>
      <c r="M39" s="49"/>
      <c r="N39" s="49"/>
      <c r="O39" s="49"/>
      <c r="P39" s="49"/>
      <c r="Q39" s="49"/>
      <c r="R39" s="49"/>
      <c r="S39" s="49"/>
      <c r="T39" s="49"/>
      <c r="U39" s="49"/>
    </row>
    <row r="40" spans="1:21" s="5" customFormat="1">
      <c r="A40" s="49"/>
      <c r="B40" s="50"/>
      <c r="C40" s="50"/>
      <c r="D40" s="50"/>
      <c r="E40" s="49"/>
      <c r="F40" s="49"/>
      <c r="G40" s="49"/>
      <c r="H40" s="49"/>
      <c r="I40" s="49"/>
      <c r="J40" s="49"/>
      <c r="K40" s="49"/>
      <c r="L40" s="49"/>
      <c r="M40" s="49"/>
      <c r="N40" s="49"/>
      <c r="O40" s="49"/>
      <c r="P40" s="49"/>
      <c r="Q40" s="49"/>
      <c r="R40" s="49"/>
      <c r="S40" s="49"/>
      <c r="T40" s="49"/>
      <c r="U40" s="49"/>
    </row>
    <row r="41" spans="1:21" s="5" customFormat="1">
      <c r="A41" s="49"/>
      <c r="B41" s="50"/>
      <c r="C41" s="50"/>
      <c r="D41" s="50"/>
      <c r="E41" s="49"/>
      <c r="F41" s="49"/>
      <c r="G41" s="49"/>
      <c r="H41" s="49"/>
      <c r="I41" s="49"/>
      <c r="J41" s="49"/>
      <c r="K41" s="49"/>
      <c r="L41" s="49"/>
      <c r="M41" s="49"/>
      <c r="N41" s="49"/>
      <c r="O41" s="49"/>
      <c r="P41" s="49"/>
      <c r="Q41" s="49"/>
      <c r="R41" s="49"/>
      <c r="S41" s="49"/>
      <c r="T41" s="49"/>
      <c r="U41" s="49"/>
    </row>
    <row r="42" spans="1:21" s="5" customFormat="1">
      <c r="A42" s="49"/>
      <c r="B42" s="50"/>
      <c r="C42" s="50"/>
      <c r="D42" s="50"/>
      <c r="E42" s="49"/>
      <c r="F42" s="49"/>
      <c r="G42" s="49"/>
      <c r="H42" s="49"/>
      <c r="I42" s="49"/>
      <c r="J42" s="49"/>
      <c r="K42" s="49"/>
      <c r="L42" s="49"/>
      <c r="M42" s="49"/>
      <c r="N42" s="49"/>
      <c r="O42" s="49"/>
      <c r="P42" s="49"/>
      <c r="Q42" s="49"/>
      <c r="R42" s="49"/>
      <c r="S42" s="49"/>
      <c r="T42" s="49"/>
      <c r="U42" s="49"/>
    </row>
    <row r="43" spans="1:21" s="5" customFormat="1">
      <c r="A43" s="49"/>
      <c r="B43" s="50"/>
      <c r="C43" s="50"/>
      <c r="D43" s="50"/>
      <c r="E43" s="49"/>
      <c r="F43" s="49"/>
      <c r="G43" s="49"/>
      <c r="H43" s="49"/>
      <c r="I43" s="49"/>
      <c r="J43" s="49"/>
      <c r="K43" s="49"/>
      <c r="L43" s="49"/>
      <c r="M43" s="49"/>
      <c r="N43" s="49"/>
      <c r="O43" s="49"/>
      <c r="P43" s="49"/>
      <c r="Q43" s="49"/>
      <c r="R43" s="49"/>
      <c r="S43" s="49"/>
      <c r="T43" s="49"/>
      <c r="U43" s="49"/>
    </row>
    <row r="44" spans="1:21" s="5" customFormat="1">
      <c r="A44" s="49"/>
      <c r="B44" s="50"/>
      <c r="C44" s="50"/>
      <c r="D44" s="50"/>
      <c r="E44" s="49"/>
      <c r="F44" s="49"/>
      <c r="G44" s="49"/>
      <c r="H44" s="49"/>
      <c r="I44" s="49"/>
      <c r="J44" s="49"/>
      <c r="K44" s="49"/>
      <c r="L44" s="49"/>
      <c r="M44" s="49"/>
      <c r="N44" s="49"/>
      <c r="O44" s="49"/>
      <c r="P44" s="49"/>
      <c r="Q44" s="49"/>
      <c r="R44" s="49"/>
      <c r="S44" s="49"/>
      <c r="T44" s="49"/>
      <c r="U44" s="49"/>
    </row>
    <row r="45" spans="1:21" s="5" customFormat="1">
      <c r="A45" s="49"/>
      <c r="B45" s="50"/>
      <c r="C45" s="50"/>
      <c r="D45" s="50"/>
      <c r="E45" s="49"/>
      <c r="F45" s="49"/>
      <c r="G45" s="49"/>
      <c r="H45" s="49"/>
      <c r="I45" s="49"/>
      <c r="J45" s="49"/>
      <c r="K45" s="49"/>
      <c r="L45" s="49"/>
      <c r="M45" s="49"/>
      <c r="N45" s="49"/>
      <c r="O45" s="49"/>
      <c r="P45" s="49"/>
      <c r="Q45" s="49"/>
      <c r="R45" s="49"/>
      <c r="S45" s="49"/>
      <c r="T45" s="49"/>
      <c r="U45" s="49"/>
    </row>
    <row r="46" spans="1:21" s="5" customFormat="1">
      <c r="A46" s="49"/>
      <c r="B46" s="50"/>
      <c r="C46" s="50"/>
      <c r="D46" s="50"/>
      <c r="E46" s="49"/>
      <c r="F46" s="49"/>
      <c r="G46" s="49"/>
      <c r="H46" s="49"/>
      <c r="I46" s="49"/>
      <c r="J46" s="49"/>
      <c r="K46" s="49"/>
      <c r="L46" s="49"/>
      <c r="M46" s="49"/>
      <c r="N46" s="49"/>
      <c r="O46" s="49"/>
      <c r="P46" s="49"/>
      <c r="Q46" s="49"/>
      <c r="R46" s="49"/>
      <c r="S46" s="49"/>
      <c r="T46" s="49"/>
      <c r="U46" s="49"/>
    </row>
    <row r="47" spans="1:21" s="5" customFormat="1">
      <c r="A47" s="49"/>
      <c r="B47" s="50"/>
      <c r="C47" s="50"/>
      <c r="D47" s="50"/>
      <c r="E47" s="49"/>
      <c r="F47" s="49"/>
      <c r="G47" s="49"/>
      <c r="H47" s="49"/>
      <c r="I47" s="49"/>
      <c r="J47" s="49"/>
      <c r="K47" s="49"/>
      <c r="L47" s="49"/>
      <c r="M47" s="49"/>
      <c r="N47" s="49"/>
      <c r="O47" s="49"/>
      <c r="P47" s="49"/>
      <c r="Q47" s="49"/>
      <c r="R47" s="49"/>
      <c r="S47" s="49"/>
      <c r="T47" s="49"/>
      <c r="U47" s="49"/>
    </row>
    <row r="48" spans="1:21" s="5" customFormat="1">
      <c r="A48" s="49"/>
      <c r="B48" s="50"/>
      <c r="C48" s="50"/>
      <c r="D48" s="50"/>
      <c r="E48" s="49"/>
      <c r="F48" s="49"/>
      <c r="G48" s="49"/>
      <c r="H48" s="49"/>
      <c r="I48" s="49"/>
      <c r="J48" s="49"/>
      <c r="K48" s="49"/>
      <c r="L48" s="49"/>
      <c r="M48" s="49"/>
      <c r="N48" s="49"/>
      <c r="O48" s="49"/>
      <c r="P48" s="49"/>
      <c r="Q48" s="49"/>
      <c r="R48" s="49"/>
      <c r="S48" s="49"/>
      <c r="T48" s="49"/>
      <c r="U48" s="49"/>
    </row>
    <row r="49" spans="1:21" s="5" customFormat="1">
      <c r="A49" s="49"/>
      <c r="B49" s="50"/>
      <c r="C49" s="50"/>
      <c r="D49" s="50"/>
      <c r="E49" s="49"/>
      <c r="F49" s="49"/>
      <c r="G49" s="49"/>
      <c r="H49" s="49"/>
      <c r="I49" s="49"/>
      <c r="J49" s="49"/>
      <c r="K49" s="49"/>
      <c r="L49" s="49"/>
      <c r="M49" s="49"/>
      <c r="N49" s="49"/>
      <c r="O49" s="49"/>
      <c r="P49" s="49"/>
      <c r="Q49" s="49"/>
      <c r="R49" s="49"/>
      <c r="S49" s="49"/>
      <c r="T49" s="49"/>
      <c r="U49" s="49"/>
    </row>
    <row r="50" spans="1:21" s="5" customFormat="1">
      <c r="A50" s="49"/>
      <c r="B50" s="50"/>
      <c r="C50" s="50"/>
      <c r="D50" s="50"/>
      <c r="E50" s="49"/>
      <c r="F50" s="49"/>
      <c r="G50" s="49"/>
      <c r="H50" s="49"/>
      <c r="I50" s="49"/>
      <c r="J50" s="49"/>
      <c r="K50" s="49"/>
      <c r="L50" s="49"/>
      <c r="M50" s="49"/>
      <c r="N50" s="49"/>
      <c r="O50" s="49"/>
      <c r="P50" s="49"/>
      <c r="Q50" s="49"/>
      <c r="R50" s="49"/>
      <c r="S50" s="49"/>
      <c r="T50" s="49"/>
      <c r="U50" s="49"/>
    </row>
    <row r="51" spans="1:21" s="5" customFormat="1">
      <c r="A51" s="49"/>
      <c r="B51" s="50"/>
      <c r="C51" s="50"/>
      <c r="D51" s="50"/>
      <c r="E51" s="49"/>
      <c r="F51" s="49"/>
      <c r="G51" s="49"/>
      <c r="H51" s="49"/>
      <c r="I51" s="49"/>
      <c r="J51" s="49"/>
      <c r="K51" s="49"/>
      <c r="L51" s="49"/>
      <c r="M51" s="49"/>
      <c r="N51" s="49"/>
      <c r="O51" s="49"/>
      <c r="P51" s="49"/>
      <c r="Q51" s="49"/>
      <c r="R51" s="49"/>
      <c r="S51" s="49"/>
      <c r="T51" s="49"/>
      <c r="U51" s="49"/>
    </row>
  </sheetData>
  <mergeCells count="7">
    <mergeCell ref="A4:E4"/>
    <mergeCell ref="A5:E5"/>
    <mergeCell ref="A6:E6"/>
    <mergeCell ref="A21:B21"/>
    <mergeCell ref="D21:E21"/>
    <mergeCell ref="D20:E20"/>
    <mergeCell ref="A20:B20"/>
  </mergeCells>
  <printOptions horizontalCentered="1"/>
  <pageMargins left="0.25" right="0.25" top="0.5" bottom="0.5" header="0" footer="0.25"/>
  <pageSetup paperSize="9" scale="95" fitToHeight="0" orientation="landscape"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X58"/>
  <sheetViews>
    <sheetView showGridLines="0" rightToLeft="1" view="pageBreakPreview" zoomScaleNormal="75" workbookViewId="0">
      <selection activeCell="G8" sqref="G8"/>
    </sheetView>
  </sheetViews>
  <sheetFormatPr defaultColWidth="9.140625" defaultRowHeight="18.75"/>
  <cols>
    <col min="1" max="1" width="34.28515625" style="49" customWidth="1"/>
    <col min="2" max="4" width="21.42578125" style="50" customWidth="1"/>
    <col min="5" max="5" width="34.28515625" style="49" customWidth="1"/>
    <col min="6" max="6" width="9.85546875" style="49" bestFit="1" customWidth="1"/>
    <col min="7" max="20" width="9.140625" style="49"/>
    <col min="21" max="16384" width="9.140625" style="7"/>
  </cols>
  <sheetData>
    <row r="3" spans="1:20" ht="8.25" customHeight="1"/>
    <row r="4" spans="1:20" hidden="1"/>
    <row r="5" spans="1:20" s="8" customFormat="1">
      <c r="A5" s="72"/>
      <c r="B5" s="73"/>
      <c r="C5" s="73"/>
      <c r="D5" s="73"/>
      <c r="E5" s="72"/>
      <c r="F5" s="72"/>
      <c r="G5" s="72"/>
      <c r="H5" s="72"/>
      <c r="I5" s="72"/>
      <c r="J5" s="72"/>
      <c r="K5" s="72"/>
      <c r="L5" s="72"/>
      <c r="M5" s="72"/>
      <c r="N5" s="72"/>
      <c r="O5" s="72"/>
      <c r="P5" s="72"/>
      <c r="Q5" s="72"/>
      <c r="R5" s="72"/>
      <c r="S5" s="72"/>
      <c r="T5" s="72"/>
    </row>
    <row r="6" spans="1:20" s="1" customFormat="1" ht="23.25" customHeight="1">
      <c r="A6" s="270" t="s">
        <v>161</v>
      </c>
      <c r="B6" s="270"/>
      <c r="C6" s="270"/>
      <c r="D6" s="270"/>
      <c r="E6" s="271"/>
      <c r="F6" s="149"/>
      <c r="G6" s="149"/>
      <c r="H6" s="149"/>
      <c r="I6" s="149"/>
      <c r="J6" s="149"/>
      <c r="K6" s="149"/>
      <c r="L6" s="149"/>
      <c r="M6" s="149"/>
      <c r="N6" s="149"/>
      <c r="O6" s="149"/>
      <c r="P6" s="149"/>
      <c r="Q6" s="149"/>
      <c r="R6" s="149"/>
      <c r="S6" s="149"/>
      <c r="T6" s="149"/>
    </row>
    <row r="7" spans="1:20" s="2" customFormat="1" ht="23.25" customHeight="1">
      <c r="A7" s="272" t="s">
        <v>162</v>
      </c>
      <c r="B7" s="272"/>
      <c r="C7" s="272"/>
      <c r="D7" s="272"/>
      <c r="E7" s="272"/>
      <c r="F7" s="150"/>
      <c r="G7" s="150"/>
      <c r="H7" s="150"/>
      <c r="I7" s="150"/>
      <c r="J7" s="150"/>
      <c r="K7" s="150"/>
      <c r="L7" s="150"/>
      <c r="M7" s="150"/>
      <c r="N7" s="150"/>
      <c r="O7" s="150"/>
      <c r="P7" s="150"/>
      <c r="Q7" s="150"/>
      <c r="R7" s="150"/>
      <c r="S7" s="150"/>
      <c r="T7" s="150"/>
    </row>
    <row r="8" spans="1:20" s="2" customFormat="1" ht="23.25" customHeight="1">
      <c r="A8" s="276" t="s">
        <v>128</v>
      </c>
      <c r="B8" s="277"/>
      <c r="C8" s="277"/>
      <c r="D8" s="277"/>
      <c r="E8" s="277"/>
      <c r="F8" s="150"/>
      <c r="G8" s="150"/>
      <c r="H8" s="150"/>
      <c r="I8" s="150"/>
      <c r="J8" s="150"/>
      <c r="K8" s="150"/>
      <c r="L8" s="150"/>
      <c r="M8" s="150"/>
      <c r="N8" s="150"/>
      <c r="O8" s="150"/>
      <c r="P8" s="150"/>
      <c r="Q8" s="150"/>
      <c r="R8" s="150"/>
      <c r="S8" s="150"/>
      <c r="T8" s="150"/>
    </row>
    <row r="9" spans="1:20" s="2" customFormat="1" ht="21.75" customHeight="1">
      <c r="A9" s="80" t="s">
        <v>22</v>
      </c>
      <c r="B9" s="214"/>
      <c r="C9" s="214"/>
      <c r="D9" s="214"/>
      <c r="E9" s="179"/>
      <c r="F9" s="150"/>
      <c r="G9" s="150"/>
      <c r="H9" s="150"/>
      <c r="I9" s="150"/>
      <c r="J9" s="150"/>
      <c r="K9" s="150"/>
      <c r="L9" s="150"/>
      <c r="M9" s="150"/>
      <c r="N9" s="150"/>
      <c r="O9" s="150"/>
      <c r="P9" s="150"/>
      <c r="Q9" s="150"/>
      <c r="R9" s="150"/>
      <c r="S9" s="150"/>
      <c r="T9" s="150"/>
    </row>
    <row r="10" spans="1:20" s="3" customFormat="1" ht="45" customHeight="1">
      <c r="A10" s="81" t="s">
        <v>89</v>
      </c>
      <c r="B10" s="82" t="s">
        <v>2</v>
      </c>
      <c r="C10" s="82" t="s">
        <v>117</v>
      </c>
      <c r="D10" s="82" t="s">
        <v>3</v>
      </c>
      <c r="E10" s="83" t="s">
        <v>196</v>
      </c>
      <c r="F10" s="68"/>
      <c r="G10" s="68"/>
      <c r="H10" s="68"/>
      <c r="I10" s="68"/>
      <c r="J10" s="68"/>
      <c r="K10" s="68"/>
      <c r="L10" s="68"/>
      <c r="M10" s="68"/>
      <c r="N10" s="68"/>
      <c r="O10" s="68"/>
      <c r="P10" s="68"/>
      <c r="Q10" s="68"/>
      <c r="R10" s="68"/>
      <c r="S10" s="68"/>
      <c r="T10" s="68"/>
    </row>
    <row r="11" spans="1:20" s="3" customFormat="1" ht="30" customHeight="1">
      <c r="A11" s="84" t="s">
        <v>21</v>
      </c>
      <c r="B11" s="229">
        <v>484845</v>
      </c>
      <c r="C11" s="229">
        <v>843</v>
      </c>
      <c r="D11" s="229">
        <f t="shared" ref="D11:D18" si="0">SUM(B11:C11)</f>
        <v>485688</v>
      </c>
      <c r="E11" s="58" t="s">
        <v>20</v>
      </c>
      <c r="F11" s="68"/>
      <c r="G11" s="68"/>
      <c r="H11" s="68"/>
      <c r="I11" s="68"/>
      <c r="J11" s="68"/>
      <c r="K11" s="68"/>
      <c r="L11" s="68"/>
      <c r="M11" s="68"/>
      <c r="N11" s="68"/>
      <c r="O11" s="68"/>
      <c r="P11" s="68"/>
      <c r="Q11" s="68"/>
      <c r="R11" s="68"/>
      <c r="S11" s="68"/>
      <c r="T11" s="68"/>
    </row>
    <row r="12" spans="1:20" s="3" customFormat="1" ht="30" customHeight="1">
      <c r="A12" s="86" t="s">
        <v>19</v>
      </c>
      <c r="B12" s="233">
        <v>105504</v>
      </c>
      <c r="C12" s="233">
        <v>5748</v>
      </c>
      <c r="D12" s="233">
        <f t="shared" si="0"/>
        <v>111252</v>
      </c>
      <c r="E12" s="87" t="s">
        <v>18</v>
      </c>
      <c r="F12" s="68"/>
      <c r="G12" s="68"/>
      <c r="H12" s="68"/>
      <c r="I12" s="68"/>
      <c r="J12" s="68"/>
      <c r="K12" s="68"/>
      <c r="L12" s="68"/>
      <c r="M12" s="68"/>
      <c r="N12" s="68"/>
      <c r="O12" s="68"/>
      <c r="P12" s="68"/>
      <c r="Q12" s="68"/>
      <c r="R12" s="68"/>
      <c r="S12" s="68"/>
      <c r="T12" s="68"/>
    </row>
    <row r="13" spans="1:20" s="3" customFormat="1" ht="30" customHeight="1">
      <c r="A13" s="84" t="s">
        <v>17</v>
      </c>
      <c r="B13" s="229">
        <v>591</v>
      </c>
      <c r="C13" s="229">
        <v>1</v>
      </c>
      <c r="D13" s="229">
        <f t="shared" si="0"/>
        <v>592</v>
      </c>
      <c r="E13" s="58" t="s">
        <v>16</v>
      </c>
      <c r="F13" s="68"/>
      <c r="G13" s="68"/>
      <c r="H13" s="68"/>
      <c r="I13" s="68"/>
      <c r="J13" s="68"/>
      <c r="K13" s="68"/>
      <c r="L13" s="68"/>
      <c r="M13" s="68"/>
      <c r="N13" s="68"/>
      <c r="O13" s="68"/>
      <c r="P13" s="68"/>
      <c r="Q13" s="68"/>
      <c r="R13" s="68"/>
      <c r="S13" s="68"/>
      <c r="T13" s="68"/>
    </row>
    <row r="14" spans="1:20" s="3" customFormat="1" ht="30" customHeight="1">
      <c r="A14" s="86" t="s">
        <v>15</v>
      </c>
      <c r="B14" s="233">
        <v>6786</v>
      </c>
      <c r="C14" s="233">
        <v>389</v>
      </c>
      <c r="D14" s="233">
        <f t="shared" si="0"/>
        <v>7175</v>
      </c>
      <c r="E14" s="87" t="s">
        <v>10</v>
      </c>
      <c r="F14" s="68"/>
      <c r="G14" s="68"/>
      <c r="H14" s="68"/>
      <c r="I14" s="68"/>
      <c r="J14" s="68"/>
      <c r="K14" s="68"/>
      <c r="L14" s="68"/>
      <c r="M14" s="68"/>
      <c r="N14" s="68"/>
      <c r="O14" s="68"/>
      <c r="P14" s="68"/>
      <c r="Q14" s="68"/>
      <c r="R14" s="68"/>
      <c r="S14" s="68"/>
      <c r="T14" s="68"/>
    </row>
    <row r="15" spans="1:20" s="3" customFormat="1" ht="30" customHeight="1">
      <c r="A15" s="84" t="s">
        <v>14</v>
      </c>
      <c r="B15" s="229">
        <v>735</v>
      </c>
      <c r="C15" s="229" t="s">
        <v>135</v>
      </c>
      <c r="D15" s="229">
        <f t="shared" si="0"/>
        <v>735</v>
      </c>
      <c r="E15" s="58" t="s">
        <v>13</v>
      </c>
      <c r="F15" s="68"/>
      <c r="G15" s="68"/>
      <c r="H15" s="68"/>
      <c r="I15" s="68"/>
      <c r="J15" s="68"/>
      <c r="K15" s="68"/>
      <c r="L15" s="68"/>
      <c r="M15" s="68"/>
      <c r="N15" s="68"/>
      <c r="O15" s="68"/>
      <c r="P15" s="68"/>
      <c r="Q15" s="68"/>
      <c r="R15" s="68"/>
      <c r="S15" s="68"/>
      <c r="T15" s="68"/>
    </row>
    <row r="16" spans="1:20" s="3" customFormat="1" ht="30" customHeight="1">
      <c r="A16" s="86" t="s">
        <v>136</v>
      </c>
      <c r="B16" s="233">
        <v>9427</v>
      </c>
      <c r="C16" s="233">
        <v>984</v>
      </c>
      <c r="D16" s="233">
        <f t="shared" si="0"/>
        <v>10411</v>
      </c>
      <c r="E16" s="87" t="s">
        <v>137</v>
      </c>
      <c r="F16" s="68"/>
      <c r="G16" s="68"/>
      <c r="H16" s="68"/>
      <c r="I16" s="68"/>
      <c r="J16" s="68"/>
      <c r="K16" s="68"/>
      <c r="L16" s="68"/>
      <c r="M16" s="68"/>
      <c r="N16" s="68"/>
      <c r="O16" s="68"/>
      <c r="P16" s="68"/>
      <c r="Q16" s="68"/>
      <c r="R16" s="68"/>
      <c r="S16" s="68"/>
      <c r="T16" s="68"/>
    </row>
    <row r="17" spans="1:24" s="3" customFormat="1" ht="30" customHeight="1">
      <c r="A17" s="84" t="s">
        <v>138</v>
      </c>
      <c r="B17" s="229">
        <v>4107</v>
      </c>
      <c r="C17" s="229">
        <v>153</v>
      </c>
      <c r="D17" s="229">
        <f t="shared" si="0"/>
        <v>4260</v>
      </c>
      <c r="E17" s="58" t="s">
        <v>139</v>
      </c>
      <c r="F17" s="68"/>
      <c r="G17" s="68"/>
      <c r="H17" s="68"/>
      <c r="I17" s="68"/>
      <c r="J17" s="68"/>
      <c r="K17" s="68"/>
      <c r="L17" s="68"/>
      <c r="M17" s="68"/>
      <c r="N17" s="68"/>
      <c r="O17" s="68"/>
      <c r="P17" s="68"/>
      <c r="Q17" s="68"/>
      <c r="R17" s="68"/>
      <c r="S17" s="68"/>
      <c r="T17" s="68"/>
    </row>
    <row r="18" spans="1:24" s="3" customFormat="1" ht="30" customHeight="1">
      <c r="A18" s="86" t="s">
        <v>163</v>
      </c>
      <c r="B18" s="233">
        <v>634</v>
      </c>
      <c r="C18" s="233">
        <v>621</v>
      </c>
      <c r="D18" s="233">
        <f t="shared" si="0"/>
        <v>1255</v>
      </c>
      <c r="E18" s="87" t="s">
        <v>164</v>
      </c>
      <c r="F18" s="68"/>
      <c r="G18" s="68"/>
      <c r="H18" s="68"/>
      <c r="I18" s="68"/>
      <c r="J18" s="68"/>
      <c r="K18" s="68"/>
      <c r="L18" s="68"/>
      <c r="M18" s="68"/>
      <c r="N18" s="68"/>
      <c r="O18" s="68"/>
      <c r="P18" s="68"/>
      <c r="Q18" s="68"/>
      <c r="R18" s="68"/>
      <c r="S18" s="68"/>
      <c r="T18" s="68"/>
    </row>
    <row r="19" spans="1:24" s="3" customFormat="1" ht="30" customHeight="1">
      <c r="A19" s="88" t="s">
        <v>11</v>
      </c>
      <c r="B19" s="234">
        <f>SUM(B11:B18)</f>
        <v>612629</v>
      </c>
      <c r="C19" s="234">
        <f>SUM(C11:C18)</f>
        <v>8739</v>
      </c>
      <c r="D19" s="234">
        <f>SUM(D11:D18)</f>
        <v>621368</v>
      </c>
      <c r="E19" s="89" t="s">
        <v>12</v>
      </c>
      <c r="F19" s="68"/>
      <c r="G19" s="68"/>
      <c r="H19" s="68"/>
      <c r="I19" s="68"/>
      <c r="J19" s="68"/>
      <c r="K19" s="68"/>
      <c r="L19" s="68"/>
      <c r="M19" s="68"/>
      <c r="N19" s="68"/>
      <c r="O19" s="68"/>
      <c r="P19" s="68"/>
      <c r="Q19" s="68"/>
      <c r="R19" s="68"/>
      <c r="S19" s="68"/>
      <c r="T19" s="68"/>
    </row>
    <row r="20" spans="1:24" s="3" customFormat="1" ht="8.25" customHeight="1">
      <c r="A20" s="90"/>
      <c r="B20" s="63"/>
      <c r="C20" s="63"/>
      <c r="D20" s="63"/>
      <c r="E20" s="64"/>
      <c r="F20" s="68"/>
      <c r="G20" s="68"/>
      <c r="H20" s="68"/>
      <c r="I20" s="68"/>
      <c r="J20" s="68"/>
      <c r="K20" s="68"/>
      <c r="L20" s="68"/>
      <c r="M20" s="68"/>
      <c r="N20" s="68"/>
      <c r="O20" s="68"/>
      <c r="P20" s="68"/>
      <c r="Q20" s="68"/>
      <c r="R20" s="68"/>
      <c r="S20" s="68"/>
      <c r="T20" s="68"/>
    </row>
    <row r="21" spans="1:24" s="6" customFormat="1" ht="31.5" customHeight="1">
      <c r="A21" s="274" t="s">
        <v>151</v>
      </c>
      <c r="B21" s="274"/>
      <c r="C21" s="278" t="s">
        <v>152</v>
      </c>
      <c r="D21" s="278"/>
      <c r="E21" s="278"/>
      <c r="F21" s="49"/>
      <c r="G21" s="85"/>
      <c r="H21" s="68"/>
      <c r="I21" s="68"/>
      <c r="J21" s="49"/>
      <c r="K21" s="49"/>
      <c r="L21" s="49"/>
      <c r="M21" s="49"/>
      <c r="N21" s="49"/>
      <c r="O21" s="49"/>
      <c r="P21" s="49"/>
      <c r="Q21" s="49"/>
      <c r="R21" s="49"/>
      <c r="S21" s="49"/>
      <c r="T21" s="49"/>
      <c r="U21" s="49"/>
      <c r="V21" s="49"/>
      <c r="W21" s="49"/>
      <c r="X21" s="49"/>
    </row>
    <row r="22" spans="1:24" s="218" customFormat="1" ht="16.5" customHeight="1">
      <c r="A22" s="246" t="s">
        <v>134</v>
      </c>
      <c r="B22" s="255"/>
      <c r="C22" s="255"/>
      <c r="D22" s="256"/>
      <c r="E22" s="257" t="s">
        <v>165</v>
      </c>
      <c r="F22" s="219"/>
      <c r="G22" s="215"/>
      <c r="H22" s="215"/>
      <c r="I22" s="215"/>
      <c r="J22" s="215"/>
      <c r="K22" s="215"/>
      <c r="L22" s="215"/>
      <c r="M22" s="215"/>
      <c r="N22" s="215"/>
      <c r="O22" s="215"/>
      <c r="P22" s="215"/>
      <c r="Q22" s="215"/>
      <c r="R22" s="215"/>
      <c r="S22" s="215"/>
      <c r="T22" s="215"/>
      <c r="U22" s="215"/>
      <c r="V22" s="215"/>
      <c r="W22" s="215"/>
      <c r="X22" s="215"/>
    </row>
    <row r="23" spans="1:24" s="218" customFormat="1" ht="16.5" customHeight="1">
      <c r="A23" s="246" t="s">
        <v>166</v>
      </c>
      <c r="B23" s="255"/>
      <c r="C23" s="255"/>
      <c r="D23" s="256"/>
      <c r="E23" s="257" t="s">
        <v>167</v>
      </c>
      <c r="F23" s="219"/>
      <c r="G23" s="215"/>
      <c r="H23" s="215"/>
      <c r="I23" s="215"/>
      <c r="J23" s="215"/>
      <c r="K23" s="215"/>
      <c r="L23" s="215"/>
      <c r="M23" s="215"/>
      <c r="N23" s="215"/>
      <c r="O23" s="215"/>
      <c r="P23" s="215"/>
      <c r="Q23" s="215"/>
      <c r="R23" s="215"/>
      <c r="S23" s="215"/>
      <c r="T23" s="215"/>
      <c r="U23" s="215"/>
      <c r="V23" s="215"/>
      <c r="W23" s="215"/>
      <c r="X23" s="215"/>
    </row>
    <row r="24" spans="1:24" s="218" customFormat="1" ht="16.5" customHeight="1">
      <c r="A24" s="258" t="s">
        <v>132</v>
      </c>
      <c r="B24" s="255"/>
      <c r="C24" s="255"/>
      <c r="D24" s="256"/>
      <c r="E24" s="257" t="s">
        <v>133</v>
      </c>
      <c r="F24" s="221"/>
      <c r="G24" s="222"/>
      <c r="H24" s="215"/>
      <c r="I24" s="215"/>
      <c r="J24" s="215"/>
      <c r="K24" s="215"/>
      <c r="L24" s="215"/>
      <c r="M24" s="215"/>
      <c r="N24" s="215"/>
      <c r="O24" s="215"/>
      <c r="P24" s="215"/>
      <c r="Q24" s="215"/>
      <c r="R24" s="215"/>
      <c r="S24" s="215"/>
      <c r="T24" s="215"/>
      <c r="U24" s="215"/>
      <c r="V24" s="215"/>
      <c r="W24" s="215"/>
      <c r="X24" s="215"/>
    </row>
    <row r="25" spans="1:24" s="3" customFormat="1" ht="21" customHeight="1">
      <c r="A25" s="62"/>
      <c r="B25" s="91"/>
      <c r="C25" s="91"/>
      <c r="D25" s="91"/>
      <c r="E25" s="85"/>
      <c r="F25" s="68"/>
      <c r="G25" s="68"/>
      <c r="H25" s="68"/>
      <c r="I25" s="68"/>
      <c r="J25" s="68"/>
      <c r="K25" s="68"/>
      <c r="L25" s="68"/>
      <c r="M25" s="68"/>
      <c r="N25" s="68"/>
      <c r="O25" s="68"/>
      <c r="P25" s="68"/>
      <c r="Q25" s="68"/>
      <c r="R25" s="68"/>
      <c r="S25" s="68"/>
      <c r="T25" s="68"/>
    </row>
    <row r="26" spans="1:24" s="4" customFormat="1" ht="23.1" customHeight="1">
      <c r="A26" s="92"/>
      <c r="B26" s="93"/>
      <c r="C26" s="93"/>
      <c r="D26" s="93"/>
      <c r="E26" s="94"/>
      <c r="F26" s="72"/>
      <c r="G26" s="72"/>
      <c r="H26" s="72"/>
      <c r="I26" s="72"/>
      <c r="J26" s="72"/>
      <c r="K26" s="72"/>
      <c r="L26" s="72"/>
      <c r="M26" s="72"/>
      <c r="N26" s="72"/>
      <c r="O26" s="72"/>
      <c r="P26" s="72"/>
      <c r="Q26" s="72"/>
      <c r="R26" s="72"/>
      <c r="S26" s="72"/>
      <c r="T26" s="72"/>
    </row>
    <row r="27" spans="1:24" s="4" customFormat="1" ht="10.5" customHeight="1">
      <c r="A27" s="92"/>
      <c r="B27" s="95"/>
      <c r="C27" s="95"/>
      <c r="D27" s="96"/>
      <c r="E27" s="97"/>
      <c r="F27" s="72"/>
      <c r="G27" s="72"/>
      <c r="H27" s="72"/>
      <c r="I27" s="72"/>
      <c r="J27" s="72"/>
      <c r="K27" s="72"/>
      <c r="L27" s="72"/>
      <c r="M27" s="72"/>
      <c r="N27" s="72"/>
      <c r="O27" s="72"/>
      <c r="P27" s="72"/>
      <c r="Q27" s="72"/>
      <c r="R27" s="72"/>
      <c r="S27" s="72"/>
      <c r="T27" s="72"/>
    </row>
    <row r="28" spans="1:24" s="10" customFormat="1" ht="13.5" customHeight="1">
      <c r="A28" s="98"/>
      <c r="B28" s="99"/>
      <c r="C28" s="99"/>
      <c r="D28" s="99"/>
      <c r="E28" s="100"/>
      <c r="F28" s="193"/>
      <c r="G28" s="193"/>
      <c r="H28" s="193"/>
      <c r="I28" s="193"/>
      <c r="J28" s="193"/>
      <c r="K28" s="193"/>
      <c r="L28" s="193"/>
      <c r="M28" s="193"/>
      <c r="N28" s="193"/>
      <c r="O28" s="193"/>
      <c r="P28" s="193"/>
      <c r="Q28" s="193"/>
      <c r="R28" s="193"/>
      <c r="S28" s="193"/>
      <c r="T28" s="193"/>
    </row>
    <row r="29" spans="1:24" s="10" customFormat="1" ht="18">
      <c r="A29" s="101"/>
      <c r="B29" s="99"/>
      <c r="C29" s="99"/>
      <c r="D29" s="99"/>
      <c r="E29" s="100"/>
      <c r="F29" s="193"/>
      <c r="G29" s="193"/>
      <c r="H29" s="193"/>
      <c r="I29" s="193"/>
      <c r="J29" s="193"/>
      <c r="K29" s="193"/>
      <c r="L29" s="193"/>
      <c r="M29" s="193"/>
      <c r="N29" s="193"/>
      <c r="O29" s="193"/>
      <c r="P29" s="193"/>
      <c r="Q29" s="193"/>
      <c r="R29" s="193"/>
      <c r="S29" s="193"/>
      <c r="T29" s="193"/>
    </row>
    <row r="30" spans="1:24" s="9" customFormat="1" ht="15" customHeight="1">
      <c r="A30" s="102"/>
      <c r="B30" s="103"/>
      <c r="C30" s="103"/>
      <c r="D30" s="103"/>
      <c r="E30" s="102"/>
      <c r="F30" s="102"/>
      <c r="G30" s="102"/>
      <c r="H30" s="102"/>
      <c r="I30" s="102"/>
      <c r="J30" s="102"/>
      <c r="K30" s="102"/>
      <c r="L30" s="102"/>
      <c r="M30" s="102"/>
      <c r="N30" s="102"/>
      <c r="O30" s="102"/>
      <c r="P30" s="102"/>
      <c r="Q30" s="102"/>
      <c r="R30" s="102"/>
      <c r="S30" s="102"/>
      <c r="T30" s="102"/>
    </row>
    <row r="31" spans="1:24" s="4" customFormat="1">
      <c r="A31" s="72"/>
      <c r="B31" s="73"/>
      <c r="C31" s="73"/>
      <c r="D31" s="73"/>
      <c r="E31" s="72"/>
      <c r="F31" s="72"/>
      <c r="G31" s="72"/>
      <c r="H31" s="72"/>
      <c r="I31" s="72"/>
      <c r="J31" s="72"/>
      <c r="K31" s="72"/>
      <c r="L31" s="72"/>
      <c r="M31" s="72"/>
      <c r="N31" s="72"/>
      <c r="O31" s="72"/>
      <c r="P31" s="72"/>
      <c r="Q31" s="72"/>
      <c r="R31" s="72"/>
      <c r="S31" s="72"/>
      <c r="T31" s="72"/>
    </row>
    <row r="32" spans="1:24" s="4" customFormat="1">
      <c r="A32" s="72"/>
      <c r="B32" s="73"/>
      <c r="C32" s="73"/>
      <c r="D32" s="73"/>
      <c r="E32" s="72"/>
      <c r="F32" s="72"/>
      <c r="G32" s="72"/>
      <c r="H32" s="72"/>
      <c r="I32" s="72"/>
      <c r="J32" s="72"/>
      <c r="K32" s="72"/>
      <c r="L32" s="72"/>
      <c r="M32" s="72"/>
      <c r="N32" s="72"/>
      <c r="O32" s="72"/>
      <c r="P32" s="72"/>
      <c r="Q32" s="72"/>
      <c r="R32" s="72"/>
      <c r="S32" s="72"/>
      <c r="T32" s="72"/>
    </row>
    <row r="33" spans="1:20" s="4" customFormat="1">
      <c r="A33" s="72"/>
      <c r="B33" s="73"/>
      <c r="C33" s="73"/>
      <c r="D33" s="73"/>
      <c r="E33" s="72"/>
      <c r="F33" s="72"/>
      <c r="G33" s="72"/>
      <c r="H33" s="72"/>
      <c r="I33" s="72"/>
      <c r="J33" s="72"/>
      <c r="K33" s="72"/>
      <c r="L33" s="72"/>
      <c r="M33" s="72"/>
      <c r="N33" s="72"/>
      <c r="O33" s="72"/>
      <c r="P33" s="72"/>
      <c r="Q33" s="72"/>
      <c r="R33" s="72"/>
      <c r="S33" s="72"/>
      <c r="T33" s="72"/>
    </row>
    <row r="34" spans="1:20" s="4" customFormat="1">
      <c r="A34" s="72"/>
      <c r="B34" s="73"/>
      <c r="C34" s="73"/>
      <c r="D34" s="73"/>
      <c r="E34" s="72"/>
      <c r="F34" s="72"/>
      <c r="G34" s="72"/>
      <c r="H34" s="72"/>
      <c r="I34" s="72"/>
      <c r="J34" s="72"/>
      <c r="K34" s="72"/>
      <c r="L34" s="72"/>
      <c r="M34" s="72"/>
      <c r="N34" s="72"/>
      <c r="O34" s="72"/>
      <c r="P34" s="72"/>
      <c r="Q34" s="72"/>
      <c r="R34" s="72"/>
      <c r="S34" s="72"/>
      <c r="T34" s="72"/>
    </row>
    <row r="35" spans="1:20" s="4" customFormat="1">
      <c r="A35" s="72"/>
      <c r="B35" s="73"/>
      <c r="C35" s="73"/>
      <c r="D35" s="73"/>
      <c r="E35" s="72"/>
      <c r="F35" s="72"/>
      <c r="G35" s="72"/>
      <c r="H35" s="72"/>
      <c r="I35" s="72"/>
      <c r="J35" s="72"/>
      <c r="K35" s="72"/>
      <c r="L35" s="72"/>
      <c r="M35" s="72"/>
      <c r="N35" s="72"/>
      <c r="O35" s="72"/>
      <c r="P35" s="72"/>
      <c r="Q35" s="72"/>
      <c r="R35" s="72"/>
      <c r="S35" s="72"/>
      <c r="T35" s="72"/>
    </row>
    <row r="36" spans="1:20" s="4" customFormat="1">
      <c r="A36" s="72"/>
      <c r="B36" s="73"/>
      <c r="C36" s="73"/>
      <c r="D36" s="73"/>
      <c r="E36" s="72"/>
      <c r="F36" s="72"/>
      <c r="G36" s="72"/>
      <c r="H36" s="72"/>
      <c r="I36" s="72"/>
      <c r="J36" s="72"/>
      <c r="K36" s="72"/>
      <c r="L36" s="72"/>
      <c r="M36" s="72"/>
      <c r="N36" s="72"/>
      <c r="O36" s="72"/>
      <c r="P36" s="72"/>
      <c r="Q36" s="72"/>
      <c r="R36" s="72"/>
      <c r="S36" s="72"/>
      <c r="T36" s="72"/>
    </row>
    <row r="37" spans="1:20" s="4" customFormat="1">
      <c r="A37" s="72"/>
      <c r="B37" s="73"/>
      <c r="C37" s="73"/>
      <c r="D37" s="73"/>
      <c r="E37" s="72"/>
      <c r="F37" s="72"/>
      <c r="G37" s="72"/>
      <c r="H37" s="72"/>
      <c r="I37" s="72"/>
      <c r="J37" s="72"/>
      <c r="K37" s="72"/>
      <c r="L37" s="72"/>
      <c r="M37" s="72"/>
      <c r="N37" s="72"/>
      <c r="O37" s="72"/>
      <c r="P37" s="72"/>
      <c r="Q37" s="72"/>
      <c r="R37" s="72"/>
      <c r="S37" s="72"/>
      <c r="T37" s="72"/>
    </row>
    <row r="38" spans="1:20" s="4" customFormat="1">
      <c r="A38" s="72"/>
      <c r="B38" s="73"/>
      <c r="C38" s="73"/>
      <c r="D38" s="73"/>
      <c r="E38" s="72"/>
      <c r="F38" s="72"/>
      <c r="G38" s="72"/>
      <c r="H38" s="72"/>
      <c r="I38" s="72"/>
      <c r="J38" s="72"/>
      <c r="K38" s="72"/>
      <c r="L38" s="72"/>
      <c r="M38" s="72"/>
      <c r="N38" s="72"/>
      <c r="O38" s="72"/>
      <c r="P38" s="72"/>
      <c r="Q38" s="72"/>
      <c r="R38" s="72"/>
      <c r="S38" s="72"/>
      <c r="T38" s="72"/>
    </row>
    <row r="39" spans="1:20" s="4" customFormat="1">
      <c r="A39" s="72"/>
      <c r="B39" s="73"/>
      <c r="C39" s="73"/>
      <c r="D39" s="73"/>
      <c r="E39" s="72"/>
      <c r="F39" s="72"/>
      <c r="G39" s="72"/>
      <c r="H39" s="72"/>
      <c r="I39" s="72"/>
      <c r="J39" s="72"/>
      <c r="K39" s="72"/>
      <c r="L39" s="72"/>
      <c r="M39" s="72"/>
      <c r="N39" s="72"/>
      <c r="O39" s="72"/>
      <c r="P39" s="72"/>
      <c r="Q39" s="72"/>
      <c r="R39" s="72"/>
      <c r="S39" s="72"/>
      <c r="T39" s="72"/>
    </row>
    <row r="40" spans="1:20" s="4" customFormat="1">
      <c r="A40" s="72"/>
      <c r="B40" s="73"/>
      <c r="C40" s="73"/>
      <c r="D40" s="73"/>
      <c r="E40" s="72"/>
      <c r="F40" s="72"/>
      <c r="G40" s="72"/>
      <c r="H40" s="72"/>
      <c r="I40" s="72"/>
      <c r="J40" s="72"/>
      <c r="K40" s="72"/>
      <c r="L40" s="72"/>
      <c r="M40" s="72"/>
      <c r="N40" s="72"/>
      <c r="O40" s="72"/>
      <c r="P40" s="72"/>
      <c r="Q40" s="72"/>
      <c r="R40" s="72"/>
      <c r="S40" s="72"/>
      <c r="T40" s="72"/>
    </row>
    <row r="41" spans="1:20" s="5" customFormat="1">
      <c r="A41" s="49"/>
      <c r="B41" s="50"/>
      <c r="C41" s="50"/>
      <c r="D41" s="50"/>
      <c r="E41" s="49"/>
      <c r="F41" s="49"/>
      <c r="G41" s="49"/>
      <c r="H41" s="49"/>
      <c r="I41" s="49"/>
      <c r="J41" s="49"/>
      <c r="K41" s="49"/>
      <c r="L41" s="49"/>
      <c r="M41" s="49"/>
      <c r="N41" s="49"/>
      <c r="O41" s="49"/>
      <c r="P41" s="49"/>
      <c r="Q41" s="49"/>
      <c r="R41" s="49"/>
      <c r="S41" s="49"/>
      <c r="T41" s="49"/>
    </row>
    <row r="42" spans="1:20" s="5" customFormat="1">
      <c r="A42" s="49"/>
      <c r="B42" s="50"/>
      <c r="C42" s="50"/>
      <c r="D42" s="50"/>
      <c r="E42" s="49"/>
      <c r="F42" s="49"/>
      <c r="G42" s="49"/>
      <c r="H42" s="49"/>
      <c r="I42" s="49"/>
      <c r="J42" s="49"/>
      <c r="K42" s="49"/>
      <c r="L42" s="49"/>
      <c r="M42" s="49"/>
      <c r="N42" s="49"/>
      <c r="O42" s="49"/>
      <c r="P42" s="49"/>
      <c r="Q42" s="49"/>
      <c r="R42" s="49"/>
      <c r="S42" s="49"/>
      <c r="T42" s="49"/>
    </row>
    <row r="43" spans="1:20" s="5" customFormat="1">
      <c r="A43" s="49"/>
      <c r="B43" s="50"/>
      <c r="C43" s="50"/>
      <c r="D43" s="50"/>
      <c r="E43" s="49"/>
      <c r="F43" s="49"/>
      <c r="G43" s="49"/>
      <c r="H43" s="49"/>
      <c r="I43" s="49"/>
      <c r="J43" s="49"/>
      <c r="K43" s="49"/>
      <c r="L43" s="49"/>
      <c r="M43" s="49"/>
      <c r="N43" s="49"/>
      <c r="O43" s="49"/>
      <c r="P43" s="49"/>
      <c r="Q43" s="49"/>
      <c r="R43" s="49"/>
      <c r="S43" s="49"/>
      <c r="T43" s="49"/>
    </row>
    <row r="44" spans="1:20" s="5" customFormat="1">
      <c r="A44" s="49"/>
      <c r="B44" s="50"/>
      <c r="C44" s="50"/>
      <c r="D44" s="50"/>
      <c r="E44" s="49"/>
      <c r="F44" s="49"/>
      <c r="G44" s="49"/>
      <c r="H44" s="49"/>
      <c r="I44" s="49"/>
      <c r="J44" s="49"/>
      <c r="K44" s="49"/>
      <c r="L44" s="49"/>
      <c r="M44" s="49"/>
      <c r="N44" s="49"/>
      <c r="O44" s="49"/>
      <c r="P44" s="49"/>
      <c r="Q44" s="49"/>
      <c r="R44" s="49"/>
      <c r="S44" s="49"/>
      <c r="T44" s="49"/>
    </row>
    <row r="45" spans="1:20" s="5" customFormat="1">
      <c r="A45" s="49"/>
      <c r="B45" s="50"/>
      <c r="C45" s="50"/>
      <c r="D45" s="50"/>
      <c r="E45" s="49"/>
      <c r="F45" s="49"/>
      <c r="G45" s="49"/>
      <c r="H45" s="49"/>
      <c r="I45" s="49"/>
      <c r="J45" s="49"/>
      <c r="K45" s="49"/>
      <c r="L45" s="49"/>
      <c r="M45" s="49"/>
      <c r="N45" s="49"/>
      <c r="O45" s="49"/>
      <c r="P45" s="49"/>
      <c r="Q45" s="49"/>
      <c r="R45" s="49"/>
      <c r="S45" s="49"/>
      <c r="T45" s="49"/>
    </row>
    <row r="46" spans="1:20" s="5" customFormat="1">
      <c r="A46" s="49"/>
      <c r="B46" s="50"/>
      <c r="C46" s="50"/>
      <c r="D46" s="50"/>
      <c r="E46" s="49"/>
      <c r="F46" s="49"/>
      <c r="G46" s="49"/>
      <c r="H46" s="49"/>
      <c r="I46" s="49"/>
      <c r="J46" s="49"/>
      <c r="K46" s="49"/>
      <c r="L46" s="49"/>
      <c r="M46" s="49"/>
      <c r="N46" s="49"/>
      <c r="O46" s="49"/>
      <c r="P46" s="49"/>
      <c r="Q46" s="49"/>
      <c r="R46" s="49"/>
      <c r="S46" s="49"/>
      <c r="T46" s="49"/>
    </row>
    <row r="47" spans="1:20" s="5" customFormat="1">
      <c r="A47" s="49"/>
      <c r="B47" s="50"/>
      <c r="C47" s="50"/>
      <c r="D47" s="50"/>
      <c r="E47" s="49"/>
      <c r="F47" s="49"/>
      <c r="G47" s="49"/>
      <c r="H47" s="49"/>
      <c r="I47" s="49"/>
      <c r="J47" s="49"/>
      <c r="K47" s="49"/>
      <c r="L47" s="49"/>
      <c r="M47" s="49"/>
      <c r="N47" s="49"/>
      <c r="O47" s="49"/>
      <c r="P47" s="49"/>
      <c r="Q47" s="49"/>
      <c r="R47" s="49"/>
      <c r="S47" s="49"/>
      <c r="T47" s="49"/>
    </row>
    <row r="48" spans="1:20" s="5" customFormat="1">
      <c r="A48" s="49"/>
      <c r="B48" s="50"/>
      <c r="C48" s="50"/>
      <c r="D48" s="50"/>
      <c r="E48" s="49"/>
      <c r="F48" s="49"/>
      <c r="G48" s="49"/>
      <c r="H48" s="49"/>
      <c r="I48" s="49"/>
      <c r="J48" s="49"/>
      <c r="K48" s="49"/>
      <c r="L48" s="49"/>
      <c r="M48" s="49"/>
      <c r="N48" s="49"/>
      <c r="O48" s="49"/>
      <c r="P48" s="49"/>
      <c r="Q48" s="49"/>
      <c r="R48" s="49"/>
      <c r="S48" s="49"/>
      <c r="T48" s="49"/>
    </row>
    <row r="49" spans="1:20" s="5" customFormat="1">
      <c r="A49" s="49"/>
      <c r="B49" s="50"/>
      <c r="C49" s="50"/>
      <c r="D49" s="50"/>
      <c r="E49" s="49"/>
      <c r="F49" s="49"/>
      <c r="G49" s="49"/>
      <c r="H49" s="49"/>
      <c r="I49" s="49"/>
      <c r="J49" s="49"/>
      <c r="K49" s="49"/>
      <c r="L49" s="49"/>
      <c r="M49" s="49"/>
      <c r="N49" s="49"/>
      <c r="O49" s="49"/>
      <c r="P49" s="49"/>
      <c r="Q49" s="49"/>
      <c r="R49" s="49"/>
      <c r="S49" s="49"/>
      <c r="T49" s="49"/>
    </row>
    <row r="50" spans="1:20" s="5" customFormat="1">
      <c r="A50" s="49"/>
      <c r="B50" s="50"/>
      <c r="C50" s="50"/>
      <c r="D50" s="50"/>
      <c r="E50" s="49"/>
      <c r="F50" s="49"/>
      <c r="G50" s="49"/>
      <c r="H50" s="49"/>
      <c r="I50" s="49"/>
      <c r="J50" s="49"/>
      <c r="K50" s="49"/>
      <c r="L50" s="49"/>
      <c r="M50" s="49"/>
      <c r="N50" s="49"/>
      <c r="O50" s="49"/>
      <c r="P50" s="49"/>
      <c r="Q50" s="49"/>
      <c r="R50" s="49"/>
      <c r="S50" s="49"/>
      <c r="T50" s="49"/>
    </row>
    <row r="51" spans="1:20" s="5" customFormat="1">
      <c r="A51" s="49"/>
      <c r="B51" s="50"/>
      <c r="C51" s="50"/>
      <c r="D51" s="50"/>
      <c r="E51" s="49"/>
      <c r="F51" s="49"/>
      <c r="G51" s="49"/>
      <c r="H51" s="49"/>
      <c r="I51" s="49"/>
      <c r="J51" s="49"/>
      <c r="K51" s="49"/>
      <c r="L51" s="49"/>
      <c r="M51" s="49"/>
      <c r="N51" s="49"/>
      <c r="O51" s="49"/>
      <c r="P51" s="49"/>
      <c r="Q51" s="49"/>
      <c r="R51" s="49"/>
      <c r="S51" s="49"/>
      <c r="T51" s="49"/>
    </row>
    <row r="52" spans="1:20" s="5" customFormat="1">
      <c r="A52" s="49"/>
      <c r="B52" s="50"/>
      <c r="C52" s="50"/>
      <c r="D52" s="50"/>
      <c r="E52" s="49"/>
      <c r="F52" s="49"/>
      <c r="G52" s="49"/>
      <c r="H52" s="49"/>
      <c r="I52" s="49"/>
      <c r="J52" s="49"/>
      <c r="K52" s="49"/>
      <c r="L52" s="49"/>
      <c r="M52" s="49"/>
      <c r="N52" s="49"/>
      <c r="O52" s="49"/>
      <c r="P52" s="49"/>
      <c r="Q52" s="49"/>
      <c r="R52" s="49"/>
      <c r="S52" s="49"/>
      <c r="T52" s="49"/>
    </row>
    <row r="53" spans="1:20" s="5" customFormat="1">
      <c r="A53" s="49"/>
      <c r="B53" s="50"/>
      <c r="C53" s="50"/>
      <c r="D53" s="50"/>
      <c r="E53" s="49"/>
      <c r="F53" s="49"/>
      <c r="G53" s="49"/>
      <c r="H53" s="49"/>
      <c r="I53" s="49"/>
      <c r="J53" s="49"/>
      <c r="K53" s="49"/>
      <c r="L53" s="49"/>
      <c r="M53" s="49"/>
      <c r="N53" s="49"/>
      <c r="O53" s="49"/>
      <c r="P53" s="49"/>
      <c r="Q53" s="49"/>
      <c r="R53" s="49"/>
      <c r="S53" s="49"/>
      <c r="T53" s="49"/>
    </row>
    <row r="54" spans="1:20" s="5" customFormat="1">
      <c r="A54" s="49"/>
      <c r="B54" s="50"/>
      <c r="C54" s="50"/>
      <c r="D54" s="50"/>
      <c r="E54" s="49"/>
      <c r="F54" s="49"/>
      <c r="G54" s="49"/>
      <c r="H54" s="49"/>
      <c r="I54" s="49"/>
      <c r="J54" s="49"/>
      <c r="K54" s="49"/>
      <c r="L54" s="49"/>
      <c r="M54" s="49"/>
      <c r="N54" s="49"/>
      <c r="O54" s="49"/>
      <c r="P54" s="49"/>
      <c r="Q54" s="49"/>
      <c r="R54" s="49"/>
      <c r="S54" s="49"/>
      <c r="T54" s="49"/>
    </row>
    <row r="55" spans="1:20" s="5" customFormat="1">
      <c r="A55" s="49"/>
      <c r="B55" s="50"/>
      <c r="C55" s="50"/>
      <c r="D55" s="50"/>
      <c r="E55" s="49"/>
      <c r="F55" s="49"/>
      <c r="G55" s="49"/>
      <c r="H55" s="49"/>
      <c r="I55" s="49"/>
      <c r="J55" s="49"/>
      <c r="K55" s="49"/>
      <c r="L55" s="49"/>
      <c r="M55" s="49"/>
      <c r="N55" s="49"/>
      <c r="O55" s="49"/>
      <c r="P55" s="49"/>
      <c r="Q55" s="49"/>
      <c r="R55" s="49"/>
      <c r="S55" s="49"/>
      <c r="T55" s="49"/>
    </row>
    <row r="56" spans="1:20" s="5" customFormat="1">
      <c r="A56" s="49"/>
      <c r="B56" s="50"/>
      <c r="C56" s="50"/>
      <c r="D56" s="50"/>
      <c r="E56" s="49"/>
      <c r="F56" s="49"/>
      <c r="G56" s="49"/>
      <c r="H56" s="49"/>
      <c r="I56" s="49"/>
      <c r="J56" s="49"/>
      <c r="K56" s="49"/>
      <c r="L56" s="49"/>
      <c r="M56" s="49"/>
      <c r="N56" s="49"/>
      <c r="O56" s="49"/>
      <c r="P56" s="49"/>
      <c r="Q56" s="49"/>
      <c r="R56" s="49"/>
      <c r="S56" s="49"/>
      <c r="T56" s="49"/>
    </row>
    <row r="57" spans="1:20" s="5" customFormat="1">
      <c r="A57" s="49"/>
      <c r="B57" s="50"/>
      <c r="C57" s="50"/>
      <c r="D57" s="50"/>
      <c r="E57" s="49"/>
      <c r="F57" s="49"/>
      <c r="G57" s="49"/>
      <c r="H57" s="49"/>
      <c r="I57" s="49"/>
      <c r="J57" s="49"/>
      <c r="K57" s="49"/>
      <c r="L57" s="49"/>
      <c r="M57" s="49"/>
      <c r="N57" s="49"/>
      <c r="O57" s="49"/>
      <c r="P57" s="49"/>
      <c r="Q57" s="49"/>
      <c r="R57" s="49"/>
      <c r="S57" s="49"/>
      <c r="T57" s="49"/>
    </row>
    <row r="58" spans="1:20" s="5" customFormat="1">
      <c r="A58" s="49"/>
      <c r="B58" s="50"/>
      <c r="C58" s="50"/>
      <c r="D58" s="50"/>
      <c r="E58" s="49"/>
      <c r="F58" s="49"/>
      <c r="G58" s="49"/>
      <c r="H58" s="49"/>
      <c r="I58" s="49"/>
      <c r="J58" s="49"/>
      <c r="K58" s="49"/>
      <c r="L58" s="49"/>
      <c r="M58" s="49"/>
      <c r="N58" s="49"/>
      <c r="O58" s="49"/>
      <c r="P58" s="49"/>
      <c r="Q58" s="49"/>
      <c r="R58" s="49"/>
      <c r="S58" s="49"/>
      <c r="T58" s="49"/>
    </row>
  </sheetData>
  <mergeCells count="5">
    <mergeCell ref="A6:E6"/>
    <mergeCell ref="A7:E7"/>
    <mergeCell ref="A8:E8"/>
    <mergeCell ref="A21:B21"/>
    <mergeCell ref="C21:E21"/>
  </mergeCells>
  <printOptions horizontalCentered="1"/>
  <pageMargins left="0.25" right="0.25" top="0.64" bottom="0.36" header="0" footer="0.25"/>
  <pageSetup paperSize="9"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
  <sheetViews>
    <sheetView rightToLeft="1" view="pageBreakPreview" zoomScale="115" zoomScaleNormal="100" zoomScaleSheetLayoutView="115" workbookViewId="0">
      <selection activeCell="G8" sqref="G8"/>
    </sheetView>
  </sheetViews>
  <sheetFormatPr defaultColWidth="9.140625" defaultRowHeight="18.75"/>
  <cols>
    <col min="1" max="1" width="35.7109375" style="17" customWidth="1"/>
    <col min="2" max="3" width="24" style="18" customWidth="1"/>
    <col min="4" max="4" width="38" style="17" customWidth="1"/>
    <col min="5" max="20" width="9.140625" style="17"/>
    <col min="21" max="16384" width="9.140625" style="11"/>
  </cols>
  <sheetData>
    <row r="1" spans="1:20" ht="64.5" customHeight="1"/>
    <row r="2" spans="1:20" ht="24" customHeight="1">
      <c r="A2" s="279" t="s">
        <v>46</v>
      </c>
      <c r="B2" s="279"/>
      <c r="C2" s="279"/>
      <c r="D2" s="279"/>
    </row>
    <row r="3" spans="1:20" ht="24" customHeight="1">
      <c r="A3" s="279" t="s">
        <v>45</v>
      </c>
      <c r="B3" s="279"/>
      <c r="C3" s="279"/>
      <c r="D3" s="279"/>
    </row>
    <row r="4" spans="1:20" ht="24" customHeight="1">
      <c r="A4" s="280" t="s">
        <v>128</v>
      </c>
      <c r="B4" s="279"/>
      <c r="C4" s="279"/>
      <c r="D4" s="279"/>
      <c r="E4" s="191"/>
    </row>
    <row r="5" spans="1:20" s="12" customFormat="1" ht="22.5" customHeight="1">
      <c r="A5" s="163" t="s">
        <v>44</v>
      </c>
      <c r="B5" s="20"/>
      <c r="C5" s="20"/>
      <c r="D5" s="164" t="s">
        <v>43</v>
      </c>
      <c r="E5" s="19"/>
      <c r="F5" s="19"/>
      <c r="G5" s="19"/>
      <c r="H5" s="19"/>
      <c r="I5" s="19"/>
      <c r="J5" s="19"/>
      <c r="K5" s="19"/>
      <c r="L5" s="19"/>
      <c r="M5" s="19"/>
      <c r="N5" s="19"/>
      <c r="O5" s="19"/>
      <c r="P5" s="19"/>
      <c r="Q5" s="19"/>
      <c r="R5" s="19"/>
      <c r="S5" s="19"/>
      <c r="T5" s="19"/>
    </row>
    <row r="6" spans="1:20" s="12" customFormat="1" ht="16.5" customHeight="1">
      <c r="A6" s="281" t="s">
        <v>1</v>
      </c>
      <c r="B6" s="165" t="s">
        <v>42</v>
      </c>
      <c r="C6" s="165" t="s">
        <v>41</v>
      </c>
      <c r="D6" s="283" t="s">
        <v>4</v>
      </c>
      <c r="E6" s="148"/>
      <c r="F6" s="19"/>
      <c r="G6" s="19"/>
      <c r="H6" s="19"/>
      <c r="I6" s="19"/>
      <c r="J6" s="19"/>
      <c r="K6" s="19"/>
      <c r="L6" s="19"/>
      <c r="M6" s="19"/>
      <c r="N6" s="19"/>
      <c r="O6" s="19"/>
      <c r="P6" s="19"/>
      <c r="Q6" s="19"/>
      <c r="R6" s="19"/>
      <c r="S6" s="19"/>
      <c r="T6" s="19"/>
    </row>
    <row r="7" spans="1:20" s="14" customFormat="1" ht="19.5" customHeight="1">
      <c r="A7" s="282"/>
      <c r="B7" s="166" t="s">
        <v>40</v>
      </c>
      <c r="C7" s="166" t="s">
        <v>39</v>
      </c>
      <c r="D7" s="284"/>
      <c r="E7" s="22"/>
      <c r="F7" s="22"/>
      <c r="G7" s="22"/>
      <c r="H7" s="22"/>
      <c r="I7" s="22"/>
      <c r="J7" s="22"/>
      <c r="K7" s="22"/>
      <c r="L7" s="22"/>
      <c r="M7" s="22"/>
      <c r="N7" s="22"/>
      <c r="O7" s="22"/>
      <c r="P7" s="22"/>
      <c r="Q7" s="22"/>
      <c r="R7" s="22"/>
      <c r="S7" s="22"/>
      <c r="T7" s="22"/>
    </row>
    <row r="8" spans="1:20" s="14" customFormat="1" ht="27.75" customHeight="1">
      <c r="A8" s="167" t="s">
        <v>27</v>
      </c>
      <c r="B8" s="235">
        <v>1829</v>
      </c>
      <c r="C8" s="236">
        <v>3356.4315649999999</v>
      </c>
      <c r="D8" s="168" t="s">
        <v>28</v>
      </c>
      <c r="E8" s="22"/>
      <c r="F8" s="22"/>
      <c r="G8" s="22"/>
      <c r="H8" s="22"/>
      <c r="I8" s="22"/>
      <c r="J8" s="22"/>
      <c r="K8" s="22"/>
      <c r="L8" s="22"/>
      <c r="M8" s="22"/>
      <c r="N8" s="22"/>
      <c r="O8" s="22"/>
      <c r="P8" s="22"/>
      <c r="Q8" s="22"/>
      <c r="R8" s="22"/>
      <c r="S8" s="22"/>
      <c r="T8" s="22"/>
    </row>
    <row r="9" spans="1:20" s="14" customFormat="1" ht="27.75" customHeight="1">
      <c r="A9" s="169" t="s">
        <v>29</v>
      </c>
      <c r="B9" s="237">
        <v>3269</v>
      </c>
      <c r="C9" s="238">
        <v>3759.1448559999999</v>
      </c>
      <c r="D9" s="170" t="s">
        <v>30</v>
      </c>
      <c r="E9" s="22"/>
      <c r="F9" s="22"/>
      <c r="G9" s="22"/>
      <c r="H9" s="22"/>
      <c r="I9" s="22"/>
      <c r="J9" s="22"/>
      <c r="K9" s="22"/>
      <c r="L9" s="22"/>
      <c r="M9" s="22"/>
      <c r="N9" s="22"/>
      <c r="O9" s="22"/>
      <c r="P9" s="22"/>
      <c r="Q9" s="22"/>
      <c r="R9" s="22"/>
      <c r="S9" s="22"/>
      <c r="T9" s="22"/>
    </row>
    <row r="10" spans="1:20" s="14" customFormat="1" ht="27.75" customHeight="1">
      <c r="A10" s="171" t="s">
        <v>168</v>
      </c>
      <c r="B10" s="239">
        <v>199</v>
      </c>
      <c r="C10" s="240">
        <v>1223.8984350000001</v>
      </c>
      <c r="D10" s="172" t="s">
        <v>148</v>
      </c>
      <c r="E10" s="22"/>
      <c r="F10" s="22"/>
      <c r="G10" s="22"/>
      <c r="H10" s="22"/>
      <c r="I10" s="22"/>
      <c r="J10" s="22"/>
      <c r="K10" s="22"/>
      <c r="L10" s="22"/>
      <c r="M10" s="22"/>
      <c r="N10" s="22"/>
      <c r="O10" s="22"/>
      <c r="P10" s="22"/>
      <c r="Q10" s="22"/>
      <c r="R10" s="22"/>
      <c r="S10" s="22"/>
      <c r="T10" s="22"/>
    </row>
    <row r="11" spans="1:20" s="14" customFormat="1" ht="27.75" customHeight="1">
      <c r="A11" s="169" t="s">
        <v>197</v>
      </c>
      <c r="B11" s="237">
        <v>202</v>
      </c>
      <c r="C11" s="238">
        <v>3219.93858</v>
      </c>
      <c r="D11" s="170" t="s">
        <v>198</v>
      </c>
      <c r="E11" s="173"/>
      <c r="F11" s="22"/>
      <c r="G11" s="22"/>
      <c r="H11" s="22"/>
      <c r="I11" s="22"/>
      <c r="J11" s="22"/>
      <c r="K11" s="22"/>
      <c r="L11" s="22"/>
      <c r="M11" s="22"/>
      <c r="N11" s="22"/>
      <c r="O11" s="22"/>
      <c r="P11" s="22"/>
      <c r="Q11" s="22"/>
      <c r="R11" s="22"/>
      <c r="S11" s="22"/>
      <c r="T11" s="22"/>
    </row>
    <row r="12" spans="1:20" s="14" customFormat="1" ht="27.75" customHeight="1">
      <c r="A12" s="171" t="s">
        <v>169</v>
      </c>
      <c r="B12" s="239">
        <v>544</v>
      </c>
      <c r="C12" s="241">
        <v>22491.861728</v>
      </c>
      <c r="D12" s="172" t="s">
        <v>145</v>
      </c>
      <c r="E12" s="173"/>
      <c r="F12" s="22"/>
      <c r="G12" s="22"/>
      <c r="H12" s="22"/>
      <c r="I12" s="22"/>
      <c r="J12" s="22"/>
      <c r="K12" s="22"/>
      <c r="L12" s="22"/>
      <c r="M12" s="22"/>
      <c r="N12" s="22"/>
      <c r="O12" s="22"/>
      <c r="P12" s="22"/>
      <c r="Q12" s="22"/>
      <c r="R12" s="22"/>
      <c r="S12" s="22"/>
      <c r="T12" s="22"/>
    </row>
    <row r="13" spans="1:20" s="16" customFormat="1" ht="27.75" customHeight="1">
      <c r="A13" s="158" t="s">
        <v>35</v>
      </c>
      <c r="B13" s="232">
        <f>SUM(B8:B12)</f>
        <v>6043</v>
      </c>
      <c r="C13" s="232">
        <f>SUM(C8:C12)</f>
        <v>34051.275163999999</v>
      </c>
      <c r="D13" s="159" t="s">
        <v>12</v>
      </c>
      <c r="E13" s="21"/>
      <c r="F13" s="190"/>
      <c r="G13" s="190"/>
      <c r="H13" s="190"/>
      <c r="I13" s="190"/>
      <c r="J13" s="190"/>
      <c r="K13" s="190"/>
      <c r="L13" s="190"/>
      <c r="M13" s="190"/>
      <c r="N13" s="190"/>
      <c r="O13" s="190"/>
      <c r="P13" s="190"/>
      <c r="Q13" s="190"/>
      <c r="R13" s="190"/>
      <c r="S13" s="190"/>
      <c r="T13" s="190"/>
    </row>
    <row r="14" spans="1:20" s="14" customFormat="1" ht="6" customHeight="1">
      <c r="A14" s="22"/>
      <c r="B14" s="175"/>
      <c r="C14" s="175"/>
      <c r="D14" s="173"/>
      <c r="E14" s="173"/>
      <c r="F14" s="22"/>
      <c r="G14" s="22"/>
      <c r="H14" s="22"/>
      <c r="I14" s="22"/>
      <c r="J14" s="22"/>
      <c r="K14" s="22"/>
      <c r="L14" s="22"/>
      <c r="M14" s="22"/>
      <c r="N14" s="22"/>
      <c r="O14" s="22"/>
      <c r="P14" s="22"/>
      <c r="Q14" s="22"/>
      <c r="R14" s="22"/>
      <c r="S14" s="22"/>
      <c r="T14" s="22"/>
    </row>
    <row r="15" spans="1:20" s="15" customFormat="1" ht="14.25" customHeight="1">
      <c r="A15" s="35" t="s">
        <v>38</v>
      </c>
      <c r="B15" s="37"/>
      <c r="C15" s="37"/>
      <c r="D15" s="174" t="s">
        <v>131</v>
      </c>
      <c r="E15" s="173"/>
      <c r="F15" s="36"/>
      <c r="G15" s="36"/>
      <c r="H15" s="36"/>
      <c r="I15" s="36"/>
      <c r="J15" s="36"/>
      <c r="K15" s="36"/>
      <c r="L15" s="36"/>
      <c r="M15" s="36"/>
      <c r="N15" s="36"/>
      <c r="O15" s="36"/>
      <c r="P15" s="36"/>
      <c r="Q15" s="36"/>
      <c r="R15" s="36"/>
      <c r="S15" s="36"/>
      <c r="T15" s="36"/>
    </row>
    <row r="16" spans="1:20" s="15" customFormat="1" ht="14.25" customHeight="1">
      <c r="A16" s="36" t="s">
        <v>36</v>
      </c>
      <c r="B16" s="37"/>
      <c r="C16" s="37"/>
      <c r="D16" s="174" t="s">
        <v>37</v>
      </c>
      <c r="E16" s="173"/>
      <c r="F16" s="36"/>
      <c r="G16" s="36"/>
      <c r="H16" s="36"/>
      <c r="I16" s="36"/>
      <c r="J16" s="36"/>
      <c r="K16" s="36"/>
      <c r="L16" s="36"/>
      <c r="M16" s="36"/>
      <c r="N16" s="36"/>
      <c r="O16" s="36"/>
      <c r="P16" s="36"/>
      <c r="Q16" s="36"/>
      <c r="R16" s="36"/>
      <c r="S16" s="36"/>
      <c r="T16" s="36"/>
    </row>
    <row r="17" spans="1:20" s="14" customFormat="1" ht="21">
      <c r="A17" s="22"/>
      <c r="B17" s="23"/>
      <c r="C17" s="175"/>
      <c r="D17" s="173"/>
      <c r="E17" s="22"/>
      <c r="F17" s="22"/>
      <c r="G17" s="22"/>
      <c r="H17" s="22"/>
      <c r="I17" s="22"/>
      <c r="J17" s="22"/>
      <c r="K17" s="22"/>
      <c r="L17" s="22"/>
      <c r="M17" s="22"/>
      <c r="N17" s="22"/>
      <c r="O17" s="22"/>
      <c r="P17" s="22"/>
      <c r="Q17" s="22"/>
      <c r="R17" s="22"/>
      <c r="S17" s="22"/>
      <c r="T17" s="22"/>
    </row>
    <row r="18" spans="1:20" s="14" customFormat="1" ht="21">
      <c r="A18" s="22"/>
      <c r="B18" s="23"/>
      <c r="C18" s="175"/>
      <c r="D18" s="173"/>
      <c r="E18" s="22"/>
      <c r="F18" s="22"/>
      <c r="G18" s="22"/>
      <c r="H18" s="22"/>
      <c r="I18" s="22"/>
      <c r="J18" s="22"/>
      <c r="K18" s="22"/>
      <c r="L18" s="22"/>
      <c r="M18" s="22"/>
      <c r="N18" s="22"/>
      <c r="O18" s="22"/>
      <c r="P18" s="22"/>
      <c r="Q18" s="22"/>
      <c r="R18" s="22"/>
      <c r="S18" s="22"/>
      <c r="T18" s="22"/>
    </row>
    <row r="19" spans="1:20" s="14" customFormat="1">
      <c r="A19" s="22"/>
      <c r="B19" s="23"/>
      <c r="C19" s="23"/>
      <c r="D19" s="22"/>
      <c r="E19" s="22"/>
      <c r="F19" s="22"/>
      <c r="G19" s="22"/>
      <c r="H19" s="22"/>
      <c r="I19" s="22"/>
      <c r="J19" s="22"/>
      <c r="K19" s="22"/>
      <c r="L19" s="22"/>
      <c r="M19" s="22"/>
      <c r="N19" s="22"/>
      <c r="O19" s="22"/>
      <c r="P19" s="22"/>
      <c r="Q19" s="22"/>
      <c r="R19" s="22"/>
      <c r="S19" s="22"/>
      <c r="T19" s="22"/>
    </row>
    <row r="20" spans="1:20" s="14" customFormat="1">
      <c r="A20" s="22"/>
      <c r="B20" s="23"/>
      <c r="C20" s="23"/>
      <c r="D20" s="22"/>
      <c r="E20" s="22"/>
      <c r="F20" s="22"/>
      <c r="G20" s="22"/>
      <c r="H20" s="22"/>
      <c r="I20" s="22"/>
      <c r="J20" s="22"/>
      <c r="K20" s="22"/>
      <c r="L20" s="22"/>
      <c r="M20" s="22"/>
      <c r="N20" s="22"/>
      <c r="O20" s="22"/>
      <c r="P20" s="22"/>
      <c r="Q20" s="22"/>
      <c r="R20" s="22"/>
      <c r="S20" s="22"/>
      <c r="T20" s="22"/>
    </row>
    <row r="21" spans="1:20" s="14" customFormat="1">
      <c r="A21" s="22"/>
      <c r="B21" s="23"/>
      <c r="C21" s="23"/>
      <c r="D21" s="22"/>
      <c r="E21" s="22"/>
      <c r="F21" s="22"/>
      <c r="G21" s="22"/>
      <c r="H21" s="22"/>
      <c r="I21" s="22"/>
      <c r="J21" s="22"/>
      <c r="K21" s="22"/>
      <c r="L21" s="22"/>
      <c r="M21" s="22"/>
      <c r="N21" s="22"/>
      <c r="O21" s="22"/>
      <c r="P21" s="22"/>
      <c r="Q21" s="22"/>
      <c r="R21" s="22"/>
      <c r="S21" s="22"/>
      <c r="T21" s="22"/>
    </row>
    <row r="22" spans="1:20" s="12" customFormat="1">
      <c r="A22" s="19"/>
      <c r="B22" s="20"/>
      <c r="C22" s="20"/>
      <c r="D22" s="19"/>
      <c r="E22" s="19"/>
      <c r="F22" s="19"/>
      <c r="G22" s="19"/>
      <c r="H22" s="19"/>
      <c r="I22" s="19"/>
      <c r="J22" s="19"/>
      <c r="K22" s="19"/>
      <c r="L22" s="19"/>
      <c r="M22" s="19"/>
      <c r="N22" s="19"/>
      <c r="O22" s="19"/>
      <c r="P22" s="19"/>
      <c r="Q22" s="19"/>
      <c r="R22" s="19"/>
      <c r="S22" s="19"/>
      <c r="T22" s="19"/>
    </row>
    <row r="23" spans="1:20" s="12" customFormat="1">
      <c r="A23" s="19"/>
      <c r="B23" s="20"/>
      <c r="C23" s="20"/>
      <c r="D23" s="19"/>
      <c r="E23" s="19"/>
      <c r="F23" s="19"/>
      <c r="G23" s="19"/>
      <c r="H23" s="19"/>
      <c r="I23" s="19"/>
      <c r="J23" s="19"/>
      <c r="K23" s="19"/>
      <c r="L23" s="19"/>
      <c r="M23" s="19"/>
      <c r="N23" s="19"/>
      <c r="O23" s="19"/>
      <c r="P23" s="19"/>
      <c r="Q23" s="19"/>
      <c r="R23" s="19"/>
      <c r="S23" s="19"/>
      <c r="T23" s="19"/>
    </row>
    <row r="24" spans="1:20" s="12" customFormat="1">
      <c r="A24" s="19"/>
      <c r="B24" s="20"/>
      <c r="C24" s="20"/>
      <c r="D24" s="19"/>
      <c r="E24" s="19"/>
      <c r="F24" s="19"/>
      <c r="G24" s="19"/>
      <c r="H24" s="19"/>
      <c r="I24" s="19"/>
      <c r="J24" s="19"/>
      <c r="K24" s="19"/>
      <c r="L24" s="19"/>
      <c r="M24" s="19"/>
      <c r="N24" s="19"/>
      <c r="O24" s="19"/>
      <c r="P24" s="19"/>
      <c r="Q24" s="19"/>
      <c r="R24" s="19"/>
      <c r="S24" s="19"/>
      <c r="T24" s="19"/>
    </row>
    <row r="25" spans="1:20" s="12" customFormat="1">
      <c r="A25" s="19"/>
      <c r="B25" s="20"/>
      <c r="C25" s="20"/>
      <c r="D25" s="19"/>
      <c r="E25" s="19"/>
      <c r="F25" s="19"/>
      <c r="G25" s="19"/>
      <c r="H25" s="19"/>
      <c r="I25" s="19"/>
      <c r="J25" s="19"/>
      <c r="K25" s="19"/>
      <c r="L25" s="19"/>
      <c r="M25" s="19"/>
      <c r="N25" s="19"/>
      <c r="O25" s="19"/>
      <c r="P25" s="19"/>
      <c r="Q25" s="19"/>
      <c r="R25" s="19"/>
      <c r="S25" s="19"/>
      <c r="T25" s="19"/>
    </row>
    <row r="26" spans="1:20" s="12" customFormat="1">
      <c r="A26" s="19"/>
      <c r="B26" s="20"/>
      <c r="C26" s="20"/>
      <c r="D26" s="19"/>
      <c r="E26" s="19"/>
      <c r="F26" s="19"/>
      <c r="G26" s="19"/>
      <c r="H26" s="19"/>
      <c r="I26" s="19"/>
      <c r="J26" s="19"/>
      <c r="K26" s="19"/>
      <c r="L26" s="19"/>
      <c r="M26" s="19"/>
      <c r="N26" s="19"/>
      <c r="O26" s="19"/>
      <c r="P26" s="19"/>
      <c r="Q26" s="19"/>
      <c r="R26" s="19"/>
      <c r="S26" s="19"/>
      <c r="T26" s="19"/>
    </row>
    <row r="27" spans="1:20" s="12" customFormat="1">
      <c r="A27" s="19"/>
      <c r="B27" s="20"/>
      <c r="C27" s="20"/>
      <c r="D27" s="19"/>
      <c r="E27" s="19"/>
      <c r="F27" s="19"/>
      <c r="G27" s="19"/>
      <c r="H27" s="19"/>
      <c r="I27" s="19"/>
      <c r="J27" s="19"/>
      <c r="K27" s="19"/>
      <c r="L27" s="19"/>
      <c r="M27" s="19"/>
      <c r="N27" s="19"/>
      <c r="O27" s="19"/>
      <c r="P27" s="19"/>
      <c r="Q27" s="19"/>
      <c r="R27" s="19"/>
      <c r="S27" s="19"/>
      <c r="T27" s="19"/>
    </row>
    <row r="28" spans="1:20" s="12" customFormat="1">
      <c r="A28" s="19"/>
      <c r="B28" s="20"/>
      <c r="C28" s="20"/>
      <c r="D28" s="19"/>
      <c r="E28" s="19"/>
      <c r="F28" s="19"/>
      <c r="G28" s="19"/>
      <c r="H28" s="19"/>
      <c r="I28" s="19"/>
      <c r="J28" s="19"/>
      <c r="K28" s="19"/>
      <c r="L28" s="19"/>
      <c r="M28" s="19"/>
      <c r="N28" s="19"/>
      <c r="O28" s="19"/>
      <c r="P28" s="19"/>
      <c r="Q28" s="19"/>
      <c r="R28" s="19"/>
      <c r="S28" s="19"/>
      <c r="T28" s="19"/>
    </row>
    <row r="29" spans="1:20" s="12" customFormat="1">
      <c r="A29" s="19"/>
      <c r="B29" s="20"/>
      <c r="C29" s="20"/>
      <c r="D29" s="19"/>
      <c r="E29" s="19"/>
      <c r="F29" s="19"/>
      <c r="G29" s="19"/>
      <c r="H29" s="19"/>
      <c r="I29" s="19"/>
      <c r="J29" s="19"/>
      <c r="K29" s="19"/>
      <c r="L29" s="19"/>
      <c r="M29" s="19"/>
      <c r="N29" s="19"/>
      <c r="O29" s="19"/>
      <c r="P29" s="19"/>
      <c r="Q29" s="19"/>
      <c r="R29" s="19"/>
      <c r="S29" s="19"/>
      <c r="T29" s="19"/>
    </row>
    <row r="30" spans="1:20" s="12" customFormat="1">
      <c r="A30" s="19"/>
      <c r="B30" s="20"/>
      <c r="C30" s="20"/>
      <c r="D30" s="19"/>
      <c r="E30" s="19"/>
      <c r="F30" s="19"/>
      <c r="G30" s="19"/>
      <c r="H30" s="19"/>
      <c r="I30" s="19"/>
      <c r="J30" s="19"/>
      <c r="K30" s="19"/>
      <c r="L30" s="19"/>
      <c r="M30" s="19"/>
      <c r="N30" s="19"/>
      <c r="O30" s="19"/>
      <c r="P30" s="19"/>
      <c r="Q30" s="19"/>
      <c r="R30" s="19"/>
      <c r="S30" s="19"/>
      <c r="T30" s="19"/>
    </row>
    <row r="31" spans="1:20" s="12" customFormat="1">
      <c r="A31" s="19"/>
      <c r="B31" s="20"/>
      <c r="C31" s="20"/>
      <c r="D31" s="19"/>
      <c r="E31" s="19"/>
      <c r="F31" s="19"/>
      <c r="G31" s="19"/>
      <c r="H31" s="19"/>
      <c r="I31" s="19"/>
      <c r="J31" s="19"/>
      <c r="K31" s="19"/>
      <c r="L31" s="19"/>
      <c r="M31" s="19"/>
      <c r="N31" s="19"/>
      <c r="O31" s="19"/>
      <c r="P31" s="19"/>
      <c r="Q31" s="19"/>
      <c r="R31" s="19"/>
      <c r="S31" s="19"/>
      <c r="T31" s="19"/>
    </row>
    <row r="32" spans="1:20" s="12" customFormat="1">
      <c r="A32" s="19"/>
      <c r="B32" s="20"/>
      <c r="C32" s="20"/>
      <c r="D32" s="19"/>
      <c r="E32" s="19"/>
      <c r="F32" s="19"/>
      <c r="G32" s="19"/>
      <c r="H32" s="19"/>
      <c r="I32" s="19"/>
      <c r="J32" s="19"/>
      <c r="K32" s="19"/>
      <c r="L32" s="19"/>
      <c r="M32" s="19"/>
      <c r="N32" s="19"/>
      <c r="O32" s="19"/>
      <c r="P32" s="19"/>
      <c r="Q32" s="19"/>
      <c r="R32" s="19"/>
      <c r="S32" s="19"/>
      <c r="T32" s="19"/>
    </row>
    <row r="33" spans="1:20" s="12" customFormat="1">
      <c r="A33" s="19"/>
      <c r="B33" s="20"/>
      <c r="C33" s="20"/>
      <c r="D33" s="19"/>
      <c r="E33" s="19"/>
      <c r="F33" s="19"/>
      <c r="G33" s="19"/>
      <c r="H33" s="19"/>
      <c r="I33" s="19"/>
      <c r="J33" s="19"/>
      <c r="K33" s="19"/>
      <c r="L33" s="19"/>
      <c r="M33" s="19"/>
      <c r="N33" s="19"/>
      <c r="O33" s="19"/>
      <c r="P33" s="19"/>
      <c r="Q33" s="19"/>
      <c r="R33" s="19"/>
      <c r="S33" s="19"/>
      <c r="T33" s="19"/>
    </row>
    <row r="34" spans="1:20" s="12" customFormat="1">
      <c r="A34" s="19"/>
      <c r="B34" s="20"/>
      <c r="C34" s="20"/>
      <c r="D34" s="19"/>
      <c r="E34" s="19"/>
      <c r="F34" s="19"/>
      <c r="G34" s="19"/>
      <c r="H34" s="19"/>
      <c r="I34" s="19"/>
      <c r="J34" s="19"/>
      <c r="K34" s="19"/>
      <c r="L34" s="19"/>
      <c r="M34" s="19"/>
      <c r="N34" s="19"/>
      <c r="O34" s="19"/>
      <c r="P34" s="19"/>
      <c r="Q34" s="19"/>
      <c r="R34" s="19"/>
      <c r="S34" s="19"/>
      <c r="T34" s="19"/>
    </row>
    <row r="35" spans="1:20" s="12" customFormat="1">
      <c r="A35" s="19"/>
      <c r="B35" s="20"/>
      <c r="C35" s="20"/>
      <c r="D35" s="19"/>
      <c r="E35" s="19"/>
      <c r="F35" s="19"/>
      <c r="G35" s="19"/>
      <c r="H35" s="19"/>
      <c r="I35" s="19"/>
      <c r="J35" s="19"/>
      <c r="K35" s="19"/>
      <c r="L35" s="19"/>
      <c r="M35" s="19"/>
      <c r="N35" s="19"/>
      <c r="O35" s="19"/>
      <c r="P35" s="19"/>
      <c r="Q35" s="19"/>
      <c r="R35" s="19"/>
      <c r="S35" s="19"/>
      <c r="T35" s="19"/>
    </row>
    <row r="36" spans="1:20" s="12" customFormat="1">
      <c r="A36" s="19"/>
      <c r="B36" s="20"/>
      <c r="C36" s="20"/>
      <c r="D36" s="19"/>
      <c r="E36" s="19"/>
      <c r="F36" s="19"/>
      <c r="G36" s="19"/>
      <c r="H36" s="19"/>
      <c r="I36" s="19"/>
      <c r="J36" s="19"/>
      <c r="K36" s="19"/>
      <c r="L36" s="19"/>
      <c r="M36" s="19"/>
      <c r="N36" s="19"/>
      <c r="O36" s="19"/>
      <c r="P36" s="19"/>
      <c r="Q36" s="19"/>
      <c r="R36" s="19"/>
      <c r="S36" s="19"/>
      <c r="T36" s="19"/>
    </row>
  </sheetData>
  <mergeCells count="5">
    <mergeCell ref="A2:D2"/>
    <mergeCell ref="A3:D3"/>
    <mergeCell ref="A4:D4"/>
    <mergeCell ref="A6:A7"/>
    <mergeCell ref="D6:D7"/>
  </mergeCells>
  <printOptions horizontalCentered="1"/>
  <pageMargins left="0.7" right="0.7" top="0.75" bottom="0.75" header="0.3" footer="0.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W39"/>
  <sheetViews>
    <sheetView showGridLines="0" rightToLeft="1" view="pageBreakPreview" zoomScaleNormal="100" zoomScaleSheetLayoutView="100" workbookViewId="0">
      <selection activeCell="G8" sqref="G8"/>
    </sheetView>
  </sheetViews>
  <sheetFormatPr defaultColWidth="9.140625" defaultRowHeight="18.75"/>
  <cols>
    <col min="1" max="1" width="40.7109375" style="17" customWidth="1"/>
    <col min="2" max="3" width="23.85546875" style="18" customWidth="1"/>
    <col min="4" max="4" width="40.7109375" style="17" customWidth="1"/>
    <col min="5" max="6" width="9.140625" style="17"/>
    <col min="7" max="7" width="12.42578125" style="17" bestFit="1" customWidth="1"/>
    <col min="8" max="23" width="9.140625" style="17"/>
    <col min="24" max="16384" width="9.140625" style="11"/>
  </cols>
  <sheetData>
    <row r="3" spans="1:23" ht="29.25" customHeight="1"/>
    <row r="4" spans="1:23" ht="9" hidden="1" customHeight="1"/>
    <row r="5" spans="1:23" ht="24" customHeight="1">
      <c r="A5" s="287" t="s">
        <v>23</v>
      </c>
      <c r="B5" s="287"/>
      <c r="C5" s="287"/>
      <c r="D5" s="287"/>
      <c r="E5" s="176"/>
    </row>
    <row r="6" spans="1:23" ht="24" customHeight="1">
      <c r="A6" s="287" t="s">
        <v>24</v>
      </c>
      <c r="B6" s="287"/>
      <c r="C6" s="287"/>
      <c r="D6" s="287"/>
      <c r="E6" s="147"/>
    </row>
    <row r="7" spans="1:23" ht="24" customHeight="1">
      <c r="A7" s="287" t="s">
        <v>129</v>
      </c>
      <c r="B7" s="287"/>
      <c r="C7" s="287"/>
      <c r="D7" s="287"/>
      <c r="E7" s="176"/>
    </row>
    <row r="8" spans="1:23" s="12" customFormat="1" ht="2.25" hidden="1" customHeight="1">
      <c r="A8" s="288"/>
      <c r="B8" s="289"/>
      <c r="C8" s="289"/>
      <c r="D8" s="289"/>
      <c r="E8" s="19"/>
      <c r="F8" s="19"/>
      <c r="G8" s="19"/>
      <c r="H8" s="19"/>
      <c r="I8" s="19"/>
      <c r="J8" s="19"/>
      <c r="K8" s="19"/>
      <c r="L8" s="19"/>
      <c r="M8" s="19"/>
      <c r="N8" s="19"/>
      <c r="O8" s="19"/>
      <c r="P8" s="19"/>
      <c r="Q8" s="19"/>
      <c r="R8" s="19"/>
      <c r="S8" s="19"/>
      <c r="T8" s="19"/>
      <c r="U8" s="19"/>
      <c r="V8" s="19"/>
      <c r="W8" s="19"/>
    </row>
    <row r="9" spans="1:23" s="12" customFormat="1" ht="17.25" customHeight="1">
      <c r="A9" s="163" t="s">
        <v>25</v>
      </c>
      <c r="B9" s="20"/>
      <c r="C9" s="20"/>
      <c r="D9" s="164"/>
      <c r="E9" s="19"/>
      <c r="F9" s="19"/>
      <c r="G9" s="19"/>
      <c r="H9" s="19"/>
      <c r="I9" s="19"/>
      <c r="J9" s="19"/>
      <c r="K9" s="19"/>
      <c r="L9" s="19"/>
      <c r="M9" s="19"/>
      <c r="N9" s="19"/>
      <c r="O9" s="19"/>
      <c r="P9" s="19"/>
      <c r="Q9" s="19"/>
      <c r="R9" s="19"/>
      <c r="S9" s="19"/>
      <c r="T9" s="19"/>
      <c r="U9" s="19"/>
      <c r="V9" s="19"/>
      <c r="W9" s="19"/>
    </row>
    <row r="10" spans="1:23" s="14" customFormat="1" ht="16.5" customHeight="1">
      <c r="A10" s="281" t="s">
        <v>1</v>
      </c>
      <c r="B10" s="290">
        <v>2017</v>
      </c>
      <c r="C10" s="290">
        <v>2018</v>
      </c>
      <c r="D10" s="283" t="s">
        <v>4</v>
      </c>
      <c r="E10" s="22"/>
      <c r="F10" s="22"/>
      <c r="G10" s="22"/>
      <c r="H10" s="22"/>
      <c r="I10" s="22"/>
      <c r="J10" s="22"/>
      <c r="K10" s="22"/>
      <c r="L10" s="22"/>
      <c r="M10" s="22"/>
      <c r="N10" s="22"/>
      <c r="O10" s="22"/>
      <c r="P10" s="22"/>
      <c r="Q10" s="22"/>
      <c r="R10" s="22"/>
      <c r="S10" s="22"/>
      <c r="T10" s="22"/>
      <c r="U10" s="22"/>
      <c r="V10" s="22"/>
      <c r="W10" s="22"/>
    </row>
    <row r="11" spans="1:23" s="14" customFormat="1" ht="19.5" customHeight="1">
      <c r="A11" s="282"/>
      <c r="B11" s="291"/>
      <c r="C11" s="291"/>
      <c r="D11" s="284"/>
      <c r="E11" s="22"/>
      <c r="F11" s="22"/>
      <c r="G11" s="22"/>
      <c r="H11" s="22"/>
      <c r="I11" s="22"/>
      <c r="J11" s="22"/>
      <c r="K11" s="22"/>
      <c r="L11" s="22"/>
      <c r="M11" s="22"/>
      <c r="N11" s="22"/>
      <c r="O11" s="22"/>
      <c r="P11" s="22"/>
      <c r="Q11" s="22"/>
      <c r="R11" s="22"/>
      <c r="S11" s="22"/>
      <c r="T11" s="22"/>
      <c r="U11" s="22"/>
      <c r="V11" s="22"/>
      <c r="W11" s="22"/>
    </row>
    <row r="12" spans="1:23" s="14" customFormat="1" ht="33" customHeight="1">
      <c r="A12" s="167" t="s">
        <v>27</v>
      </c>
      <c r="B12" s="225">
        <v>6253</v>
      </c>
      <c r="C12" s="225">
        <v>6027</v>
      </c>
      <c r="D12" s="168" t="s">
        <v>28</v>
      </c>
      <c r="E12" s="22"/>
      <c r="F12" s="22"/>
      <c r="G12" s="197"/>
      <c r="H12" s="198"/>
      <c r="I12" s="22"/>
      <c r="J12" s="22"/>
      <c r="K12" s="22"/>
      <c r="L12" s="22"/>
      <c r="M12" s="22"/>
      <c r="N12" s="22"/>
      <c r="O12" s="22"/>
      <c r="P12" s="22"/>
      <c r="Q12" s="22"/>
      <c r="R12" s="22"/>
      <c r="S12" s="22"/>
      <c r="T12" s="22"/>
      <c r="U12" s="22"/>
      <c r="V12" s="22"/>
      <c r="W12" s="22"/>
    </row>
    <row r="13" spans="1:23" s="14" customFormat="1" ht="33" customHeight="1">
      <c r="A13" s="169" t="s">
        <v>29</v>
      </c>
      <c r="B13" s="226">
        <v>18753</v>
      </c>
      <c r="C13" s="226">
        <v>7170</v>
      </c>
      <c r="D13" s="170" t="s">
        <v>30</v>
      </c>
      <c r="E13" s="173"/>
      <c r="F13" s="173"/>
      <c r="G13" s="199"/>
      <c r="H13" s="198"/>
      <c r="I13" s="173"/>
      <c r="J13" s="22"/>
      <c r="K13" s="22"/>
      <c r="L13" s="22"/>
      <c r="M13" s="22"/>
      <c r="N13" s="22"/>
      <c r="O13" s="22"/>
      <c r="P13" s="22"/>
      <c r="Q13" s="22"/>
      <c r="R13" s="22"/>
      <c r="S13" s="22"/>
      <c r="T13" s="22"/>
      <c r="U13" s="22"/>
      <c r="V13" s="22"/>
      <c r="W13" s="22"/>
    </row>
    <row r="14" spans="1:23" s="14" customFormat="1" ht="33" customHeight="1">
      <c r="A14" s="171" t="s">
        <v>168</v>
      </c>
      <c r="B14" s="227">
        <v>666</v>
      </c>
      <c r="C14" s="227">
        <v>602</v>
      </c>
      <c r="D14" s="172" t="s">
        <v>148</v>
      </c>
      <c r="E14" s="173"/>
      <c r="F14" s="173"/>
      <c r="G14" s="199"/>
      <c r="H14" s="198"/>
      <c r="I14" s="173"/>
      <c r="J14" s="22"/>
      <c r="K14" s="22"/>
      <c r="L14" s="22"/>
      <c r="M14" s="22"/>
      <c r="N14" s="22"/>
      <c r="O14" s="22"/>
      <c r="P14" s="22"/>
      <c r="Q14" s="22"/>
      <c r="R14" s="22"/>
      <c r="S14" s="22"/>
      <c r="T14" s="22"/>
      <c r="U14" s="22"/>
      <c r="V14" s="22"/>
      <c r="W14" s="22"/>
    </row>
    <row r="15" spans="1:23" s="14" customFormat="1" ht="33" customHeight="1">
      <c r="A15" s="169" t="s">
        <v>197</v>
      </c>
      <c r="B15" s="226">
        <v>823</v>
      </c>
      <c r="C15" s="226">
        <v>836</v>
      </c>
      <c r="D15" s="170" t="s">
        <v>199</v>
      </c>
      <c r="E15" s="173"/>
      <c r="F15" s="173"/>
      <c r="G15" s="199"/>
      <c r="H15" s="198"/>
      <c r="I15" s="173"/>
      <c r="J15" s="22"/>
      <c r="K15" s="22"/>
      <c r="L15" s="22"/>
      <c r="M15" s="22"/>
      <c r="N15" s="22"/>
      <c r="O15" s="22"/>
      <c r="P15" s="22"/>
      <c r="Q15" s="22"/>
      <c r="R15" s="22"/>
      <c r="S15" s="22"/>
      <c r="T15" s="22"/>
      <c r="U15" s="22"/>
      <c r="V15" s="22"/>
      <c r="W15" s="22"/>
    </row>
    <row r="16" spans="1:23" s="14" customFormat="1" ht="33" customHeight="1">
      <c r="A16" s="171" t="s">
        <v>169</v>
      </c>
      <c r="B16" s="227">
        <v>2356</v>
      </c>
      <c r="C16" s="227">
        <v>2035</v>
      </c>
      <c r="D16" s="172" t="s">
        <v>145</v>
      </c>
      <c r="E16" s="173"/>
      <c r="F16" s="173"/>
      <c r="G16" s="199"/>
      <c r="H16" s="198"/>
      <c r="I16" s="173"/>
      <c r="J16" s="22"/>
      <c r="K16" s="22"/>
      <c r="L16" s="22"/>
      <c r="M16" s="22"/>
      <c r="N16" s="22"/>
      <c r="O16" s="22"/>
      <c r="P16" s="22"/>
      <c r="Q16" s="22"/>
      <c r="R16" s="22"/>
      <c r="S16" s="22"/>
      <c r="T16" s="22"/>
      <c r="U16" s="22"/>
      <c r="V16" s="22"/>
      <c r="W16" s="22"/>
    </row>
    <row r="17" spans="1:23" s="14" customFormat="1" ht="33" customHeight="1">
      <c r="A17" s="259" t="s">
        <v>35</v>
      </c>
      <c r="B17" s="261">
        <v>28851</v>
      </c>
      <c r="C17" s="261">
        <v>16670</v>
      </c>
      <c r="D17" s="260" t="s">
        <v>12</v>
      </c>
      <c r="E17" s="173"/>
      <c r="F17" s="173"/>
      <c r="G17" s="199"/>
      <c r="H17" s="198"/>
      <c r="I17" s="173"/>
      <c r="J17" s="22"/>
      <c r="K17" s="22"/>
      <c r="L17" s="22"/>
      <c r="M17" s="22"/>
      <c r="N17" s="22"/>
      <c r="O17" s="22"/>
      <c r="P17" s="22"/>
      <c r="Q17" s="22"/>
      <c r="R17" s="22"/>
      <c r="S17" s="22"/>
      <c r="T17" s="22"/>
      <c r="U17" s="22"/>
      <c r="V17" s="22"/>
      <c r="W17" s="22"/>
    </row>
    <row r="18" spans="1:23" s="14" customFormat="1" ht="6" customHeight="1">
      <c r="A18" s="22"/>
      <c r="B18" s="175"/>
      <c r="C18" s="175"/>
      <c r="D18" s="173"/>
      <c r="E18" s="173"/>
      <c r="F18" s="173"/>
      <c r="G18" s="173"/>
      <c r="H18" s="173"/>
      <c r="I18" s="173"/>
      <c r="J18" s="22"/>
      <c r="K18" s="22"/>
      <c r="L18" s="22"/>
      <c r="M18" s="22"/>
      <c r="N18" s="22"/>
      <c r="O18" s="22"/>
      <c r="P18" s="22"/>
      <c r="Q18" s="22"/>
      <c r="R18" s="22"/>
      <c r="S18" s="22"/>
      <c r="T18" s="22"/>
      <c r="U18" s="22"/>
      <c r="V18" s="22"/>
      <c r="W18" s="22"/>
    </row>
    <row r="19" spans="1:23" s="224" customFormat="1" ht="36" customHeight="1">
      <c r="A19" s="285" t="s">
        <v>140</v>
      </c>
      <c r="B19" s="285"/>
      <c r="C19" s="286" t="s">
        <v>141</v>
      </c>
      <c r="D19" s="286"/>
      <c r="E19" s="223"/>
      <c r="F19" s="223"/>
      <c r="G19" s="223"/>
      <c r="H19" s="223"/>
      <c r="I19" s="223"/>
      <c r="J19" s="223"/>
      <c r="K19" s="223"/>
      <c r="L19" s="223"/>
      <c r="M19" s="223"/>
      <c r="N19" s="223"/>
      <c r="O19" s="223"/>
      <c r="P19" s="223"/>
      <c r="Q19" s="223"/>
      <c r="R19" s="223"/>
      <c r="S19" s="223"/>
      <c r="T19" s="223"/>
      <c r="U19" s="223"/>
      <c r="V19" s="223"/>
      <c r="W19" s="223"/>
    </row>
    <row r="20" spans="1:23" s="13" customFormat="1" ht="22.5" customHeight="1">
      <c r="A20" s="36" t="s">
        <v>36</v>
      </c>
      <c r="B20" s="23"/>
      <c r="C20" s="175"/>
      <c r="D20" s="174" t="s">
        <v>37</v>
      </c>
      <c r="E20" s="22"/>
      <c r="F20" s="22"/>
      <c r="G20" s="22"/>
      <c r="H20" s="22"/>
      <c r="I20" s="22"/>
      <c r="J20" s="22"/>
      <c r="K20" s="22"/>
      <c r="L20" s="22"/>
      <c r="M20" s="22"/>
      <c r="N20" s="22"/>
      <c r="O20" s="22"/>
      <c r="P20" s="22"/>
      <c r="Q20" s="22"/>
      <c r="R20" s="22"/>
      <c r="S20" s="22"/>
      <c r="T20" s="22"/>
      <c r="U20" s="22"/>
      <c r="V20" s="22"/>
      <c r="W20" s="22"/>
    </row>
    <row r="21" spans="1:23" s="14" customFormat="1" ht="16.5" customHeight="1">
      <c r="A21" s="22"/>
      <c r="B21" s="23"/>
      <c r="C21" s="23"/>
      <c r="D21" s="22"/>
      <c r="E21" s="22"/>
      <c r="F21" s="22"/>
      <c r="G21" s="22"/>
      <c r="H21" s="22"/>
      <c r="I21" s="22"/>
      <c r="J21" s="22"/>
      <c r="K21" s="22"/>
      <c r="L21" s="22"/>
      <c r="M21" s="22"/>
      <c r="N21" s="22"/>
      <c r="O21" s="22"/>
      <c r="P21" s="22"/>
      <c r="Q21" s="22"/>
      <c r="R21" s="22"/>
      <c r="S21" s="22"/>
      <c r="T21" s="22"/>
      <c r="U21" s="22"/>
      <c r="V21" s="22"/>
      <c r="W21" s="22"/>
    </row>
    <row r="22" spans="1:23" s="14" customFormat="1">
      <c r="A22" s="22"/>
      <c r="B22" s="23"/>
      <c r="C22" s="23"/>
      <c r="D22" s="22"/>
      <c r="E22" s="22"/>
      <c r="F22" s="22"/>
      <c r="G22" s="22"/>
      <c r="H22" s="22"/>
      <c r="I22" s="22"/>
      <c r="J22" s="22"/>
      <c r="K22" s="22"/>
      <c r="L22" s="22"/>
      <c r="M22" s="22"/>
      <c r="N22" s="22"/>
      <c r="O22" s="22"/>
      <c r="P22" s="22"/>
      <c r="Q22" s="22"/>
      <c r="R22" s="22"/>
      <c r="S22" s="22"/>
      <c r="T22" s="22"/>
      <c r="U22" s="22"/>
      <c r="V22" s="22"/>
      <c r="W22" s="22"/>
    </row>
    <row r="23" spans="1:23" s="14" customFormat="1">
      <c r="A23" s="22"/>
      <c r="B23" s="23"/>
      <c r="C23" s="23"/>
      <c r="D23" s="22"/>
      <c r="E23" s="22"/>
      <c r="F23" s="22"/>
      <c r="G23" s="22"/>
      <c r="H23" s="22"/>
      <c r="I23" s="22"/>
      <c r="J23" s="22"/>
      <c r="K23" s="22"/>
      <c r="L23" s="22"/>
      <c r="M23" s="22"/>
      <c r="N23" s="22"/>
      <c r="O23" s="22"/>
      <c r="P23" s="22"/>
      <c r="Q23" s="22"/>
      <c r="R23" s="22"/>
      <c r="S23" s="22"/>
      <c r="T23" s="22"/>
      <c r="U23" s="22"/>
      <c r="V23" s="22"/>
      <c r="W23" s="22"/>
    </row>
    <row r="24" spans="1:23" s="14" customFormat="1">
      <c r="A24" s="22"/>
      <c r="B24" s="23"/>
      <c r="C24" s="23"/>
      <c r="D24" s="22"/>
      <c r="E24" s="22"/>
      <c r="F24" s="22"/>
      <c r="G24" s="22"/>
      <c r="H24" s="22"/>
      <c r="I24" s="22"/>
      <c r="J24" s="22"/>
      <c r="K24" s="22"/>
      <c r="L24" s="22"/>
      <c r="M24" s="22"/>
      <c r="N24" s="22"/>
      <c r="O24" s="22"/>
      <c r="P24" s="22"/>
      <c r="Q24" s="22"/>
      <c r="R24" s="22"/>
      <c r="S24" s="22"/>
      <c r="T24" s="22"/>
      <c r="U24" s="22"/>
      <c r="V24" s="22"/>
      <c r="W24" s="22"/>
    </row>
    <row r="25" spans="1:23" s="12" customFormat="1">
      <c r="A25" s="19"/>
      <c r="B25" s="20"/>
      <c r="C25" s="20"/>
      <c r="D25" s="19"/>
      <c r="E25" s="19"/>
      <c r="F25" s="19"/>
      <c r="G25" s="19"/>
      <c r="H25" s="19"/>
      <c r="I25" s="19"/>
      <c r="J25" s="19"/>
      <c r="K25" s="19"/>
      <c r="L25" s="19"/>
      <c r="M25" s="19"/>
      <c r="N25" s="19"/>
      <c r="O25" s="19"/>
      <c r="P25" s="19"/>
      <c r="Q25" s="19"/>
      <c r="R25" s="19"/>
      <c r="S25" s="19"/>
      <c r="T25" s="19"/>
      <c r="U25" s="19"/>
      <c r="V25" s="19"/>
      <c r="W25" s="19"/>
    </row>
    <row r="26" spans="1:23" s="12" customFormat="1">
      <c r="A26" s="19"/>
      <c r="B26" s="20"/>
      <c r="C26" s="20"/>
      <c r="D26" s="19"/>
      <c r="E26" s="19"/>
      <c r="F26" s="19"/>
      <c r="G26" s="19"/>
      <c r="H26" s="19"/>
      <c r="I26" s="19"/>
      <c r="J26" s="19"/>
      <c r="K26" s="19"/>
      <c r="L26" s="19"/>
      <c r="M26" s="19"/>
      <c r="N26" s="19"/>
      <c r="O26" s="19"/>
      <c r="P26" s="19"/>
      <c r="Q26" s="19"/>
      <c r="R26" s="19"/>
      <c r="S26" s="19"/>
      <c r="T26" s="19"/>
      <c r="U26" s="19"/>
      <c r="V26" s="19"/>
      <c r="W26" s="19"/>
    </row>
    <row r="27" spans="1:23" s="12" customFormat="1">
      <c r="A27" s="19"/>
      <c r="B27" s="20"/>
      <c r="C27" s="20"/>
      <c r="D27" s="19"/>
      <c r="E27" s="19"/>
      <c r="F27" s="19"/>
      <c r="G27" s="19"/>
      <c r="H27" s="19"/>
      <c r="I27" s="19"/>
      <c r="J27" s="19"/>
      <c r="K27" s="19"/>
      <c r="L27" s="19"/>
      <c r="M27" s="19"/>
      <c r="N27" s="19"/>
      <c r="O27" s="19"/>
      <c r="P27" s="19"/>
      <c r="Q27" s="19"/>
      <c r="R27" s="19"/>
      <c r="S27" s="19"/>
      <c r="T27" s="19"/>
      <c r="U27" s="19"/>
      <c r="V27" s="19"/>
      <c r="W27" s="19"/>
    </row>
    <row r="28" spans="1:23" s="12" customFormat="1">
      <c r="A28" s="19"/>
      <c r="B28" s="20"/>
      <c r="C28" s="20"/>
      <c r="D28" s="19"/>
      <c r="E28" s="19"/>
      <c r="F28" s="19"/>
      <c r="G28" s="19"/>
      <c r="H28" s="19"/>
      <c r="I28" s="19"/>
      <c r="J28" s="19"/>
      <c r="K28" s="19"/>
      <c r="L28" s="19"/>
      <c r="M28" s="19"/>
      <c r="N28" s="19"/>
      <c r="O28" s="19"/>
      <c r="P28" s="19"/>
      <c r="Q28" s="19"/>
      <c r="R28" s="19"/>
      <c r="S28" s="19"/>
      <c r="T28" s="19"/>
      <c r="U28" s="19"/>
      <c r="V28" s="19"/>
      <c r="W28" s="19"/>
    </row>
    <row r="29" spans="1:23" s="12" customFormat="1">
      <c r="A29" s="19"/>
      <c r="B29" s="20"/>
      <c r="C29" s="20"/>
      <c r="D29" s="19"/>
      <c r="E29" s="19"/>
      <c r="F29" s="19"/>
      <c r="G29" s="19"/>
      <c r="H29" s="19"/>
      <c r="I29" s="19"/>
      <c r="J29" s="19"/>
      <c r="K29" s="19"/>
      <c r="L29" s="19"/>
      <c r="M29" s="19"/>
      <c r="N29" s="19"/>
      <c r="O29" s="19"/>
      <c r="P29" s="19"/>
      <c r="Q29" s="19"/>
      <c r="R29" s="19"/>
      <c r="S29" s="19"/>
      <c r="T29" s="19"/>
      <c r="U29" s="19"/>
      <c r="V29" s="19"/>
      <c r="W29" s="19"/>
    </row>
    <row r="30" spans="1:23" s="12" customFormat="1">
      <c r="A30" s="19"/>
      <c r="B30" s="20"/>
      <c r="C30" s="20"/>
      <c r="D30" s="19"/>
      <c r="E30" s="19"/>
      <c r="F30" s="19"/>
      <c r="G30" s="19"/>
      <c r="H30" s="19"/>
      <c r="I30" s="19"/>
      <c r="J30" s="19"/>
      <c r="K30" s="19"/>
      <c r="L30" s="19"/>
      <c r="M30" s="19"/>
      <c r="N30" s="19"/>
      <c r="O30" s="19"/>
      <c r="P30" s="19"/>
      <c r="Q30" s="19"/>
      <c r="R30" s="19"/>
      <c r="S30" s="19"/>
      <c r="T30" s="19"/>
      <c r="U30" s="19"/>
      <c r="V30" s="19"/>
      <c r="W30" s="19"/>
    </row>
    <row r="31" spans="1:23" s="12" customFormat="1">
      <c r="A31" s="19"/>
      <c r="B31" s="20"/>
      <c r="C31" s="20"/>
      <c r="D31" s="19"/>
      <c r="E31" s="19"/>
      <c r="F31" s="19"/>
      <c r="G31" s="19"/>
      <c r="H31" s="19"/>
      <c r="I31" s="19"/>
      <c r="J31" s="19"/>
      <c r="K31" s="19"/>
      <c r="L31" s="19"/>
      <c r="M31" s="19"/>
      <c r="N31" s="19"/>
      <c r="O31" s="19"/>
      <c r="P31" s="19"/>
      <c r="Q31" s="19"/>
      <c r="R31" s="19"/>
      <c r="S31" s="19"/>
      <c r="T31" s="19"/>
      <c r="U31" s="19"/>
      <c r="V31" s="19"/>
      <c r="W31" s="19"/>
    </row>
    <row r="32" spans="1:23" s="12" customFormat="1">
      <c r="A32" s="19"/>
      <c r="B32" s="20"/>
      <c r="C32" s="20"/>
      <c r="D32" s="19"/>
      <c r="E32" s="19"/>
      <c r="F32" s="19"/>
      <c r="G32" s="19"/>
      <c r="H32" s="19"/>
      <c r="I32" s="19"/>
      <c r="J32" s="19"/>
      <c r="K32" s="19"/>
      <c r="L32" s="19"/>
      <c r="M32" s="19"/>
      <c r="N32" s="19"/>
      <c r="O32" s="19"/>
      <c r="P32" s="19"/>
      <c r="Q32" s="19"/>
      <c r="R32" s="19"/>
      <c r="S32" s="19"/>
      <c r="T32" s="19"/>
      <c r="U32" s="19"/>
      <c r="V32" s="19"/>
      <c r="W32" s="19"/>
    </row>
    <row r="33" spans="1:23" s="12" customFormat="1">
      <c r="A33" s="19"/>
      <c r="B33" s="20"/>
      <c r="C33" s="20"/>
      <c r="D33" s="19"/>
      <c r="E33" s="19"/>
      <c r="F33" s="19"/>
      <c r="G33" s="19"/>
      <c r="H33" s="19"/>
      <c r="I33" s="19"/>
      <c r="J33" s="19"/>
      <c r="K33" s="19"/>
      <c r="L33" s="19"/>
      <c r="M33" s="19"/>
      <c r="N33" s="19"/>
      <c r="O33" s="19"/>
      <c r="P33" s="19"/>
      <c r="Q33" s="19"/>
      <c r="R33" s="19"/>
      <c r="S33" s="19"/>
      <c r="T33" s="19"/>
      <c r="U33" s="19"/>
      <c r="V33" s="19"/>
      <c r="W33" s="19"/>
    </row>
    <row r="34" spans="1:23" s="12" customFormat="1">
      <c r="A34" s="19"/>
      <c r="B34" s="20"/>
      <c r="C34" s="20"/>
      <c r="D34" s="19"/>
      <c r="E34" s="19"/>
      <c r="F34" s="19"/>
      <c r="G34" s="19"/>
      <c r="H34" s="19"/>
      <c r="I34" s="19"/>
      <c r="J34" s="19"/>
      <c r="K34" s="19"/>
      <c r="L34" s="19"/>
      <c r="M34" s="19"/>
      <c r="N34" s="19"/>
      <c r="O34" s="19"/>
      <c r="P34" s="19"/>
      <c r="Q34" s="19"/>
      <c r="R34" s="19"/>
      <c r="S34" s="19"/>
      <c r="T34" s="19"/>
      <c r="U34" s="19"/>
      <c r="V34" s="19"/>
      <c r="W34" s="19"/>
    </row>
    <row r="35" spans="1:23" s="12" customFormat="1">
      <c r="A35" s="19"/>
      <c r="B35" s="20"/>
      <c r="C35" s="20"/>
      <c r="D35" s="19"/>
      <c r="E35" s="19"/>
      <c r="F35" s="19"/>
      <c r="G35" s="19"/>
      <c r="H35" s="19"/>
      <c r="I35" s="19"/>
      <c r="J35" s="19"/>
      <c r="K35" s="19"/>
      <c r="L35" s="19"/>
      <c r="M35" s="19"/>
      <c r="N35" s="19"/>
      <c r="O35" s="19"/>
      <c r="P35" s="19"/>
      <c r="Q35" s="19"/>
      <c r="R35" s="19"/>
      <c r="S35" s="19"/>
      <c r="T35" s="19"/>
      <c r="U35" s="19"/>
      <c r="V35" s="19"/>
      <c r="W35" s="19"/>
    </row>
    <row r="36" spans="1:23" s="12" customFormat="1">
      <c r="A36" s="19"/>
      <c r="B36" s="20"/>
      <c r="C36" s="20"/>
      <c r="D36" s="19"/>
      <c r="E36" s="19"/>
      <c r="F36" s="19"/>
      <c r="G36" s="19"/>
      <c r="H36" s="19"/>
      <c r="I36" s="19"/>
      <c r="J36" s="19"/>
      <c r="K36" s="19"/>
      <c r="L36" s="19"/>
      <c r="M36" s="19"/>
      <c r="N36" s="19"/>
      <c r="O36" s="19"/>
      <c r="P36" s="19"/>
      <c r="Q36" s="19"/>
      <c r="R36" s="19"/>
      <c r="S36" s="19"/>
      <c r="T36" s="19"/>
      <c r="U36" s="19"/>
      <c r="V36" s="19"/>
      <c r="W36" s="19"/>
    </row>
    <row r="37" spans="1:23" s="12" customFormat="1">
      <c r="A37" s="19"/>
      <c r="B37" s="20"/>
      <c r="C37" s="20"/>
      <c r="D37" s="19"/>
      <c r="E37" s="19"/>
      <c r="F37" s="19"/>
      <c r="G37" s="19"/>
      <c r="H37" s="19"/>
      <c r="I37" s="19"/>
      <c r="J37" s="19"/>
      <c r="K37" s="19"/>
      <c r="L37" s="19"/>
      <c r="M37" s="19"/>
      <c r="N37" s="19"/>
      <c r="O37" s="19"/>
      <c r="P37" s="19"/>
      <c r="Q37" s="19"/>
      <c r="R37" s="19"/>
      <c r="S37" s="19"/>
      <c r="T37" s="19"/>
      <c r="U37" s="19"/>
      <c r="V37" s="19"/>
      <c r="W37" s="19"/>
    </row>
    <row r="38" spans="1:23" s="12" customFormat="1">
      <c r="A38" s="19"/>
      <c r="B38" s="20"/>
      <c r="C38" s="20"/>
      <c r="D38" s="19"/>
      <c r="E38" s="19"/>
      <c r="F38" s="19"/>
      <c r="G38" s="19"/>
      <c r="H38" s="19"/>
      <c r="I38" s="19"/>
      <c r="J38" s="19"/>
      <c r="K38" s="19"/>
      <c r="L38" s="19"/>
      <c r="M38" s="19"/>
      <c r="N38" s="19"/>
      <c r="O38" s="19"/>
      <c r="P38" s="19"/>
      <c r="Q38" s="19"/>
      <c r="R38" s="19"/>
      <c r="S38" s="19"/>
      <c r="T38" s="19"/>
      <c r="U38" s="19"/>
      <c r="V38" s="19"/>
      <c r="W38" s="19"/>
    </row>
    <row r="39" spans="1:23" s="12" customFormat="1">
      <c r="A39" s="19"/>
      <c r="B39" s="20"/>
      <c r="C39" s="20"/>
      <c r="D39" s="19"/>
      <c r="E39" s="19"/>
      <c r="F39" s="19"/>
      <c r="G39" s="19"/>
      <c r="H39" s="19"/>
      <c r="I39" s="19"/>
      <c r="J39" s="19"/>
      <c r="K39" s="19"/>
      <c r="L39" s="19"/>
      <c r="M39" s="19"/>
      <c r="N39" s="19"/>
      <c r="O39" s="19"/>
      <c r="P39" s="19"/>
      <c r="Q39" s="19"/>
      <c r="R39" s="19"/>
      <c r="S39" s="19"/>
      <c r="T39" s="19"/>
      <c r="U39" s="19"/>
      <c r="V39" s="19"/>
      <c r="W39" s="19"/>
    </row>
  </sheetData>
  <mergeCells count="10">
    <mergeCell ref="A19:B19"/>
    <mergeCell ref="C19:D19"/>
    <mergeCell ref="A5:D5"/>
    <mergeCell ref="A6:D6"/>
    <mergeCell ref="A7:D7"/>
    <mergeCell ref="A8:D8"/>
    <mergeCell ref="A10:A11"/>
    <mergeCell ref="B10:B11"/>
    <mergeCell ref="C10:C11"/>
    <mergeCell ref="D10:D11"/>
  </mergeCells>
  <printOptions horizontalCentered="1"/>
  <pageMargins left="0.25" right="0.25" top="0.5" bottom="0.5" header="0" footer="0.25"/>
  <pageSetup paperSize="9" scale="96"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9"/>
  <sheetViews>
    <sheetView showGridLines="0" rightToLeft="1" view="pageBreakPreview" zoomScaleNormal="100" zoomScaleSheetLayoutView="100" workbookViewId="0">
      <selection activeCell="G8" sqref="G8"/>
    </sheetView>
  </sheetViews>
  <sheetFormatPr defaultColWidth="9.140625" defaultRowHeight="18.75"/>
  <cols>
    <col min="1" max="1" width="26.140625" style="17" customWidth="1"/>
    <col min="2" max="2" width="12.7109375" style="17" customWidth="1"/>
    <col min="3" max="4" width="28.42578125" style="18" customWidth="1"/>
    <col min="5" max="5" width="12.7109375" style="17" customWidth="1"/>
    <col min="6" max="6" width="25.7109375" style="17" customWidth="1"/>
    <col min="7" max="7" width="9.140625" style="17"/>
    <col min="8" max="9" width="9.140625" style="17" customWidth="1"/>
    <col min="10" max="10" width="9.140625" style="17"/>
    <col min="11" max="11" width="14.42578125" style="17" bestFit="1" customWidth="1"/>
    <col min="12" max="12" width="13.42578125" style="17" bestFit="1" customWidth="1"/>
    <col min="13" max="24" width="9.140625" style="17"/>
    <col min="25" max="16384" width="9.140625" style="11"/>
  </cols>
  <sheetData>
    <row r="1" spans="1:24" ht="48" customHeight="1"/>
    <row r="2" spans="1:24" ht="10.5" customHeight="1"/>
    <row r="3" spans="1:24" ht="24">
      <c r="A3" s="306" t="s">
        <v>170</v>
      </c>
      <c r="B3" s="306"/>
      <c r="C3" s="306"/>
      <c r="D3" s="306"/>
      <c r="E3" s="306"/>
      <c r="F3" s="306"/>
    </row>
    <row r="4" spans="1:24" ht="24">
      <c r="A4" s="306" t="s">
        <v>171</v>
      </c>
      <c r="B4" s="306"/>
      <c r="C4" s="306"/>
      <c r="D4" s="306"/>
      <c r="E4" s="306"/>
      <c r="F4" s="306"/>
    </row>
    <row r="5" spans="1:24" s="12" customFormat="1" ht="18.75" customHeight="1">
      <c r="A5" s="307" t="s">
        <v>128</v>
      </c>
      <c r="B5" s="289"/>
      <c r="C5" s="289"/>
      <c r="D5" s="289"/>
      <c r="E5" s="289"/>
      <c r="F5" s="289"/>
      <c r="G5" s="19"/>
      <c r="H5" s="19"/>
      <c r="I5" s="19"/>
      <c r="J5" s="19"/>
      <c r="K5" s="19"/>
      <c r="L5" s="19"/>
      <c r="M5" s="19"/>
      <c r="N5" s="19"/>
      <c r="O5" s="19"/>
      <c r="P5" s="19"/>
      <c r="Q5" s="19"/>
      <c r="R5" s="19"/>
      <c r="S5" s="19"/>
      <c r="T5" s="19"/>
      <c r="U5" s="19"/>
      <c r="V5" s="19"/>
      <c r="W5" s="19"/>
      <c r="X5" s="19"/>
    </row>
    <row r="6" spans="1:24" s="12" customFormat="1" hidden="1">
      <c r="A6" s="19"/>
      <c r="B6" s="19"/>
      <c r="C6" s="20"/>
      <c r="D6" s="20"/>
      <c r="E6" s="146"/>
      <c r="F6" s="19"/>
      <c r="G6" s="43"/>
      <c r="H6" s="43"/>
      <c r="I6" s="19"/>
      <c r="J6" s="19"/>
      <c r="K6" s="19"/>
      <c r="L6" s="19"/>
      <c r="M6" s="19"/>
      <c r="N6" s="19"/>
      <c r="O6" s="19"/>
      <c r="P6" s="19"/>
      <c r="Q6" s="19"/>
      <c r="R6" s="19"/>
      <c r="S6" s="19"/>
      <c r="T6" s="19"/>
      <c r="U6" s="19"/>
      <c r="V6" s="19"/>
      <c r="W6" s="19"/>
      <c r="X6" s="19"/>
    </row>
    <row r="7" spans="1:24" s="14" customFormat="1" ht="21">
      <c r="A7" s="21" t="s">
        <v>47</v>
      </c>
      <c r="B7" s="22"/>
      <c r="C7" s="23"/>
      <c r="D7" s="23"/>
      <c r="E7" s="308" t="s">
        <v>48</v>
      </c>
      <c r="F7" s="308"/>
      <c r="G7" s="188"/>
      <c r="H7" s="188"/>
      <c r="I7" s="22"/>
      <c r="J7" s="22"/>
      <c r="K7" s="22"/>
      <c r="L7" s="22"/>
      <c r="M7" s="22"/>
      <c r="N7" s="22"/>
      <c r="O7" s="22"/>
      <c r="P7" s="22"/>
      <c r="Q7" s="22"/>
      <c r="R7" s="22"/>
      <c r="S7" s="22"/>
      <c r="T7" s="22"/>
      <c r="U7" s="22"/>
      <c r="V7" s="22"/>
      <c r="W7" s="22"/>
      <c r="X7" s="22"/>
    </row>
    <row r="8" spans="1:24" s="14" customFormat="1" ht="41.25" customHeight="1">
      <c r="A8" s="309" t="s">
        <v>26</v>
      </c>
      <c r="B8" s="310"/>
      <c r="C8" s="24" t="s">
        <v>49</v>
      </c>
      <c r="D8" s="24" t="s">
        <v>50</v>
      </c>
      <c r="E8" s="311" t="s">
        <v>51</v>
      </c>
      <c r="F8" s="309"/>
      <c r="G8" s="189"/>
      <c r="H8" s="189"/>
      <c r="I8" s="22"/>
      <c r="J8" s="22"/>
      <c r="K8" s="22"/>
      <c r="L8" s="22"/>
      <c r="M8" s="22"/>
      <c r="N8" s="22"/>
      <c r="O8" s="22"/>
      <c r="P8" s="22"/>
      <c r="Q8" s="22"/>
      <c r="R8" s="22"/>
      <c r="S8" s="22"/>
      <c r="T8" s="22"/>
      <c r="U8" s="22"/>
      <c r="V8" s="22"/>
      <c r="W8" s="22"/>
      <c r="X8" s="22"/>
    </row>
    <row r="9" spans="1:24" s="14" customFormat="1" ht="20.25" customHeight="1">
      <c r="A9" s="301" t="s">
        <v>27</v>
      </c>
      <c r="B9" s="25" t="s">
        <v>42</v>
      </c>
      <c r="C9" s="262">
        <v>1558</v>
      </c>
      <c r="D9" s="262">
        <v>8541</v>
      </c>
      <c r="E9" s="26" t="s">
        <v>40</v>
      </c>
      <c r="F9" s="305" t="s">
        <v>28</v>
      </c>
      <c r="G9" s="22"/>
      <c r="H9" s="188"/>
      <c r="I9" s="22"/>
      <c r="J9" s="22"/>
      <c r="K9" s="197"/>
      <c r="L9" s="197"/>
      <c r="M9" s="198"/>
      <c r="N9" s="198"/>
      <c r="O9" s="22"/>
      <c r="P9" s="22"/>
      <c r="Q9" s="22"/>
      <c r="R9" s="22"/>
      <c r="S9" s="22"/>
      <c r="T9" s="22"/>
      <c r="U9" s="22"/>
      <c r="V9" s="22"/>
      <c r="W9" s="22"/>
      <c r="X9" s="22"/>
    </row>
    <row r="10" spans="1:24" s="14" customFormat="1" ht="20.25" customHeight="1">
      <c r="A10" s="302"/>
      <c r="B10" s="25" t="s">
        <v>52</v>
      </c>
      <c r="C10" s="262">
        <v>9881169.7800000012</v>
      </c>
      <c r="D10" s="262">
        <v>1942405.63</v>
      </c>
      <c r="E10" s="27" t="s">
        <v>53</v>
      </c>
      <c r="F10" s="303"/>
      <c r="G10" s="22"/>
      <c r="H10" s="188"/>
      <c r="I10" s="22"/>
      <c r="J10" s="22"/>
      <c r="K10" s="197"/>
      <c r="L10" s="197"/>
      <c r="M10" s="198"/>
      <c r="N10" s="198"/>
      <c r="O10" s="22"/>
      <c r="P10" s="22"/>
      <c r="Q10" s="22"/>
      <c r="R10" s="22"/>
      <c r="S10" s="22"/>
      <c r="T10" s="22"/>
      <c r="U10" s="22"/>
      <c r="V10" s="22"/>
      <c r="W10" s="22"/>
      <c r="X10" s="22"/>
    </row>
    <row r="11" spans="1:24" s="14" customFormat="1" ht="20.25" customHeight="1">
      <c r="A11" s="298" t="s">
        <v>54</v>
      </c>
      <c r="B11" s="28" t="s">
        <v>42</v>
      </c>
      <c r="C11" s="263">
        <v>311</v>
      </c>
      <c r="D11" s="263">
        <v>2796</v>
      </c>
      <c r="E11" s="29" t="s">
        <v>40</v>
      </c>
      <c r="F11" s="300" t="s">
        <v>30</v>
      </c>
      <c r="G11" s="22"/>
      <c r="H11" s="22"/>
      <c r="I11" s="22"/>
      <c r="J11" s="22"/>
      <c r="K11" s="197"/>
      <c r="L11" s="197"/>
      <c r="M11" s="198"/>
      <c r="N11" s="198"/>
      <c r="O11" s="22"/>
      <c r="P11" s="22"/>
      <c r="Q11" s="22"/>
      <c r="R11" s="22"/>
      <c r="S11" s="22"/>
      <c r="T11" s="22"/>
      <c r="U11" s="22"/>
      <c r="V11" s="22"/>
      <c r="W11" s="22"/>
      <c r="X11" s="22"/>
    </row>
    <row r="12" spans="1:24" s="14" customFormat="1" ht="20.25" customHeight="1">
      <c r="A12" s="298"/>
      <c r="B12" s="28" t="s">
        <v>52</v>
      </c>
      <c r="C12" s="263">
        <v>4076731.27</v>
      </c>
      <c r="D12" s="263">
        <v>269697.76</v>
      </c>
      <c r="E12" s="30" t="s">
        <v>53</v>
      </c>
      <c r="F12" s="300"/>
      <c r="G12" s="22"/>
      <c r="H12" s="173"/>
      <c r="I12" s="173"/>
      <c r="J12" s="173"/>
      <c r="K12" s="197"/>
      <c r="L12" s="197"/>
      <c r="M12" s="198"/>
      <c r="N12" s="198"/>
      <c r="O12" s="22"/>
      <c r="P12" s="22"/>
      <c r="Q12" s="22"/>
      <c r="R12" s="22"/>
      <c r="S12" s="22"/>
      <c r="T12" s="22"/>
      <c r="U12" s="22"/>
      <c r="V12" s="22"/>
      <c r="W12" s="22"/>
      <c r="X12" s="22"/>
    </row>
    <row r="13" spans="1:24" s="14" customFormat="1" ht="20.25" customHeight="1">
      <c r="A13" s="301" t="s">
        <v>55</v>
      </c>
      <c r="B13" s="25" t="s">
        <v>42</v>
      </c>
      <c r="C13" s="262">
        <v>107</v>
      </c>
      <c r="D13" s="262">
        <v>2556</v>
      </c>
      <c r="E13" s="26" t="s">
        <v>40</v>
      </c>
      <c r="F13" s="303" t="s">
        <v>31</v>
      </c>
      <c r="G13" s="22"/>
      <c r="H13" s="173"/>
      <c r="I13" s="173"/>
      <c r="J13" s="173"/>
      <c r="K13" s="197"/>
      <c r="L13" s="197"/>
      <c r="M13" s="198"/>
      <c r="N13" s="198"/>
      <c r="O13" s="22"/>
      <c r="P13" s="22"/>
      <c r="Q13" s="22"/>
      <c r="R13" s="22"/>
      <c r="S13" s="22"/>
      <c r="T13" s="22"/>
      <c r="U13" s="22"/>
      <c r="V13" s="22"/>
      <c r="W13" s="22"/>
      <c r="X13" s="22"/>
    </row>
    <row r="14" spans="1:24" s="14" customFormat="1" ht="20.25" customHeight="1">
      <c r="A14" s="302"/>
      <c r="B14" s="25" t="s">
        <v>52</v>
      </c>
      <c r="C14" s="262">
        <v>3423109.99</v>
      </c>
      <c r="D14" s="262">
        <v>2167156.0499999998</v>
      </c>
      <c r="E14" s="27" t="s">
        <v>53</v>
      </c>
      <c r="F14" s="303"/>
      <c r="G14" s="22"/>
      <c r="H14" s="173"/>
      <c r="I14" s="173"/>
      <c r="J14" s="173"/>
      <c r="K14" s="197"/>
      <c r="L14" s="197"/>
      <c r="M14" s="198"/>
      <c r="N14" s="198"/>
      <c r="O14" s="22"/>
      <c r="P14" s="22"/>
      <c r="Q14" s="22"/>
      <c r="R14" s="22"/>
      <c r="S14" s="22"/>
      <c r="T14" s="22"/>
      <c r="U14" s="22"/>
      <c r="V14" s="22"/>
      <c r="W14" s="22"/>
      <c r="X14" s="22"/>
    </row>
    <row r="15" spans="1:24" s="14" customFormat="1" ht="20.25" customHeight="1">
      <c r="A15" s="298" t="s">
        <v>56</v>
      </c>
      <c r="B15" s="28" t="s">
        <v>42</v>
      </c>
      <c r="C15" s="263">
        <v>167</v>
      </c>
      <c r="D15" s="263">
        <v>3100</v>
      </c>
      <c r="E15" s="29" t="s">
        <v>40</v>
      </c>
      <c r="F15" s="300" t="s">
        <v>32</v>
      </c>
      <c r="G15" s="173"/>
      <c r="H15" s="173"/>
      <c r="I15" s="173"/>
      <c r="J15" s="173"/>
      <c r="K15" s="197"/>
      <c r="L15" s="197"/>
      <c r="M15" s="198"/>
      <c r="N15" s="198"/>
      <c r="O15" s="22"/>
      <c r="P15" s="22"/>
      <c r="Q15" s="22"/>
      <c r="R15" s="22"/>
      <c r="S15" s="22"/>
      <c r="T15" s="22"/>
      <c r="U15" s="22"/>
      <c r="V15" s="22"/>
      <c r="W15" s="22"/>
      <c r="X15" s="22"/>
    </row>
    <row r="16" spans="1:24" s="14" customFormat="1" ht="20.25" customHeight="1">
      <c r="A16" s="299"/>
      <c r="B16" s="28" t="s">
        <v>52</v>
      </c>
      <c r="C16" s="263">
        <v>7699470.7400000002</v>
      </c>
      <c r="D16" s="263">
        <v>5235975.38</v>
      </c>
      <c r="E16" s="30" t="s">
        <v>53</v>
      </c>
      <c r="F16" s="300"/>
      <c r="G16" s="173"/>
      <c r="H16" s="173"/>
      <c r="I16" s="173"/>
      <c r="J16" s="173"/>
      <c r="K16" s="197"/>
      <c r="L16" s="197"/>
      <c r="M16" s="198"/>
      <c r="N16" s="198"/>
      <c r="O16" s="22"/>
      <c r="P16" s="22"/>
      <c r="Q16" s="22"/>
      <c r="R16" s="22"/>
      <c r="S16" s="22"/>
      <c r="T16" s="22"/>
      <c r="U16" s="22"/>
      <c r="V16" s="22"/>
      <c r="W16" s="22"/>
      <c r="X16" s="22"/>
    </row>
    <row r="17" spans="1:24" s="14" customFormat="1" ht="20.25" customHeight="1">
      <c r="A17" s="301" t="s">
        <v>57</v>
      </c>
      <c r="B17" s="25" t="s">
        <v>42</v>
      </c>
      <c r="C17" s="262">
        <v>208</v>
      </c>
      <c r="D17" s="262">
        <v>5873</v>
      </c>
      <c r="E17" s="26" t="s">
        <v>40</v>
      </c>
      <c r="F17" s="303" t="s">
        <v>33</v>
      </c>
      <c r="G17" s="173"/>
      <c r="H17" s="173"/>
      <c r="I17" s="173"/>
      <c r="J17" s="173"/>
      <c r="K17" s="197"/>
      <c r="L17" s="197"/>
      <c r="M17" s="198"/>
      <c r="N17" s="198"/>
      <c r="O17" s="22"/>
      <c r="P17" s="22"/>
      <c r="Q17" s="22"/>
      <c r="R17" s="22"/>
      <c r="S17" s="22"/>
      <c r="T17" s="22"/>
      <c r="U17" s="22"/>
      <c r="V17" s="22"/>
      <c r="W17" s="22"/>
      <c r="X17" s="22"/>
    </row>
    <row r="18" spans="1:24" s="14" customFormat="1" ht="20.25" customHeight="1">
      <c r="A18" s="302"/>
      <c r="B18" s="25" t="s">
        <v>52</v>
      </c>
      <c r="C18" s="262">
        <v>19741341.350000001</v>
      </c>
      <c r="D18" s="262">
        <v>1099025.2300000002</v>
      </c>
      <c r="E18" s="27" t="s">
        <v>53</v>
      </c>
      <c r="F18" s="303"/>
      <c r="G18" s="173"/>
      <c r="H18" s="173"/>
      <c r="I18" s="173"/>
      <c r="J18" s="173"/>
      <c r="K18" s="197"/>
      <c r="L18" s="197"/>
      <c r="M18" s="198"/>
      <c r="N18" s="198"/>
      <c r="O18" s="22"/>
      <c r="P18" s="22"/>
      <c r="Q18" s="22"/>
      <c r="R18" s="22"/>
      <c r="S18" s="22"/>
      <c r="T18" s="22"/>
      <c r="U18" s="22"/>
      <c r="V18" s="22"/>
      <c r="W18" s="22"/>
      <c r="X18" s="22"/>
    </row>
    <row r="19" spans="1:24" s="14" customFormat="1" ht="20.25" customHeight="1">
      <c r="A19" s="298" t="s">
        <v>58</v>
      </c>
      <c r="B19" s="28" t="s">
        <v>42</v>
      </c>
      <c r="C19" s="263">
        <v>217</v>
      </c>
      <c r="D19" s="263">
        <v>4321</v>
      </c>
      <c r="E19" s="29" t="s">
        <v>40</v>
      </c>
      <c r="F19" s="300" t="s">
        <v>34</v>
      </c>
      <c r="G19" s="173"/>
      <c r="H19" s="173"/>
      <c r="I19" s="173"/>
      <c r="J19" s="173"/>
      <c r="K19" s="197"/>
      <c r="L19" s="197"/>
      <c r="M19" s="198"/>
      <c r="N19" s="198"/>
      <c r="O19" s="22"/>
      <c r="P19" s="22"/>
      <c r="Q19" s="22"/>
      <c r="R19" s="22"/>
      <c r="S19" s="22"/>
      <c r="T19" s="22"/>
      <c r="U19" s="22"/>
      <c r="V19" s="22"/>
      <c r="W19" s="22"/>
      <c r="X19" s="22"/>
    </row>
    <row r="20" spans="1:24" s="14" customFormat="1" ht="20.25" customHeight="1">
      <c r="A20" s="299"/>
      <c r="B20" s="28" t="s">
        <v>52</v>
      </c>
      <c r="C20" s="263">
        <v>75955896.700000003</v>
      </c>
      <c r="D20" s="263">
        <v>10289963.470000003</v>
      </c>
      <c r="E20" s="30" t="s">
        <v>53</v>
      </c>
      <c r="F20" s="304"/>
      <c r="G20" s="173"/>
      <c r="H20" s="173"/>
      <c r="I20" s="173"/>
      <c r="J20" s="173"/>
      <c r="K20" s="197"/>
      <c r="L20" s="197"/>
      <c r="M20" s="198"/>
      <c r="N20" s="198"/>
      <c r="O20" s="22"/>
      <c r="P20" s="22"/>
      <c r="Q20" s="22"/>
      <c r="R20" s="22"/>
      <c r="S20" s="22"/>
      <c r="T20" s="22"/>
      <c r="U20" s="22"/>
      <c r="V20" s="22"/>
      <c r="W20" s="22"/>
      <c r="X20" s="22"/>
    </row>
    <row r="21" spans="1:24" s="14" customFormat="1" ht="20.25" customHeight="1">
      <c r="A21" s="292" t="s">
        <v>59</v>
      </c>
      <c r="B21" s="31" t="s">
        <v>42</v>
      </c>
      <c r="C21" s="264">
        <f>SUM(C9,C11,C13,C15,C17,C19)</f>
        <v>2568</v>
      </c>
      <c r="D21" s="264">
        <f>SUM(D9,D11,D13,D15,D17,D19)</f>
        <v>27187</v>
      </c>
      <c r="E21" s="32" t="s">
        <v>40</v>
      </c>
      <c r="F21" s="294" t="s">
        <v>60</v>
      </c>
      <c r="G21" s="190"/>
      <c r="H21" s="22"/>
      <c r="I21" s="22"/>
      <c r="J21" s="22"/>
      <c r="K21" s="197"/>
      <c r="L21" s="197"/>
      <c r="M21" s="198"/>
      <c r="N21" s="198"/>
      <c r="O21" s="22"/>
      <c r="P21" s="22"/>
      <c r="Q21" s="22"/>
      <c r="R21" s="22"/>
      <c r="S21" s="22"/>
      <c r="T21" s="22"/>
      <c r="U21" s="22"/>
      <c r="V21" s="22"/>
      <c r="W21" s="22"/>
      <c r="X21" s="22"/>
    </row>
    <row r="22" spans="1:24" s="14" customFormat="1" ht="20.25" customHeight="1">
      <c r="A22" s="293"/>
      <c r="B22" s="33" t="s">
        <v>52</v>
      </c>
      <c r="C22" s="265">
        <f>SUM(C10,C12,C14,C16,C18,C20)</f>
        <v>120777719.83000001</v>
      </c>
      <c r="D22" s="265">
        <f>SUM(D10,D12,D14,D16,D18,D20)</f>
        <v>21004223.520000003</v>
      </c>
      <c r="E22" s="34" t="s">
        <v>53</v>
      </c>
      <c r="F22" s="295"/>
      <c r="G22" s="190"/>
      <c r="H22" s="22"/>
      <c r="I22" s="22"/>
      <c r="J22" s="22"/>
      <c r="K22" s="197"/>
      <c r="L22" s="197"/>
      <c r="M22" s="198"/>
      <c r="N22" s="198"/>
      <c r="O22" s="22"/>
      <c r="P22" s="22"/>
      <c r="Q22" s="22"/>
      <c r="R22" s="22"/>
      <c r="S22" s="22"/>
      <c r="T22" s="22"/>
      <c r="U22" s="22"/>
      <c r="V22" s="22"/>
      <c r="W22" s="22"/>
      <c r="X22" s="22"/>
    </row>
    <row r="23" spans="1:24" s="14" customFormat="1" ht="7.5" customHeight="1">
      <c r="A23" s="22"/>
      <c r="B23" s="22"/>
      <c r="C23" s="23"/>
      <c r="D23" s="23"/>
      <c r="E23" s="22"/>
      <c r="F23" s="22"/>
      <c r="G23" s="22"/>
      <c r="H23" s="22"/>
      <c r="I23" s="22"/>
      <c r="J23" s="22"/>
      <c r="K23" s="22"/>
      <c r="L23" s="22"/>
      <c r="M23" s="22"/>
      <c r="N23" s="22"/>
      <c r="O23" s="22"/>
      <c r="P23" s="22"/>
      <c r="Q23" s="22"/>
      <c r="R23" s="22"/>
      <c r="S23" s="22"/>
      <c r="T23" s="22"/>
      <c r="U23" s="22"/>
      <c r="V23" s="22"/>
      <c r="W23" s="22"/>
      <c r="X23" s="22"/>
    </row>
    <row r="24" spans="1:24" s="15" customFormat="1" ht="18.75" customHeight="1">
      <c r="A24" s="35" t="s">
        <v>61</v>
      </c>
      <c r="B24" s="36"/>
      <c r="C24" s="37"/>
      <c r="D24" s="37"/>
      <c r="E24" s="36"/>
      <c r="F24" s="36" t="s">
        <v>62</v>
      </c>
      <c r="G24" s="36"/>
      <c r="H24" s="36"/>
      <c r="I24" s="36"/>
      <c r="J24" s="36"/>
      <c r="K24" s="36"/>
      <c r="L24" s="36"/>
      <c r="M24" s="36"/>
      <c r="N24" s="36"/>
      <c r="O24" s="36"/>
      <c r="P24" s="36"/>
      <c r="Q24" s="36"/>
      <c r="R24" s="36"/>
      <c r="S24" s="36"/>
      <c r="T24" s="36"/>
      <c r="U24" s="36"/>
      <c r="V24" s="36"/>
      <c r="W24" s="36"/>
      <c r="X24" s="36"/>
    </row>
    <row r="25" spans="1:24" s="38" customFormat="1" ht="27.75" customHeight="1">
      <c r="A25" s="296" t="s">
        <v>63</v>
      </c>
      <c r="B25" s="296"/>
      <c r="C25" s="296"/>
      <c r="D25" s="297" t="s">
        <v>64</v>
      </c>
      <c r="E25" s="297"/>
      <c r="F25" s="297"/>
      <c r="G25" s="39"/>
      <c r="H25" s="39"/>
      <c r="I25" s="39"/>
      <c r="J25" s="39"/>
      <c r="K25" s="39"/>
      <c r="L25" s="39"/>
      <c r="M25" s="39"/>
      <c r="N25" s="39"/>
      <c r="O25" s="39"/>
      <c r="P25" s="39"/>
      <c r="Q25" s="39"/>
      <c r="R25" s="39"/>
      <c r="S25" s="39"/>
      <c r="T25" s="39"/>
      <c r="U25" s="39"/>
      <c r="V25" s="39"/>
      <c r="W25" s="39"/>
      <c r="X25" s="39"/>
    </row>
    <row r="26" spans="1:24" s="38" customFormat="1" ht="18" customHeight="1">
      <c r="A26" s="39" t="s">
        <v>36</v>
      </c>
      <c r="B26" s="40"/>
      <c r="C26" s="41"/>
      <c r="D26" s="42"/>
      <c r="E26" s="39"/>
      <c r="F26" s="39" t="s">
        <v>37</v>
      </c>
      <c r="G26" s="39"/>
      <c r="H26" s="39"/>
      <c r="I26" s="39"/>
      <c r="J26" s="39"/>
      <c r="K26" s="39"/>
      <c r="L26" s="39"/>
      <c r="M26" s="39"/>
      <c r="N26" s="39"/>
      <c r="O26" s="39"/>
      <c r="P26" s="39"/>
      <c r="Q26" s="39"/>
      <c r="R26" s="39"/>
      <c r="S26" s="39"/>
      <c r="T26" s="39"/>
      <c r="U26" s="39"/>
      <c r="V26" s="39"/>
      <c r="W26" s="39"/>
      <c r="X26" s="39"/>
    </row>
    <row r="27" spans="1:24" s="12" customFormat="1">
      <c r="A27" s="19"/>
      <c r="B27" s="43"/>
      <c r="C27" s="44"/>
      <c r="D27" s="44"/>
      <c r="E27" s="19"/>
      <c r="F27" s="19"/>
      <c r="G27" s="19"/>
      <c r="H27" s="19"/>
      <c r="I27" s="19"/>
      <c r="J27" s="19"/>
      <c r="K27" s="19"/>
      <c r="L27" s="19"/>
      <c r="M27" s="19"/>
      <c r="N27" s="19"/>
      <c r="O27" s="19"/>
      <c r="P27" s="19"/>
      <c r="Q27" s="19"/>
      <c r="R27" s="19"/>
      <c r="S27" s="19"/>
      <c r="T27" s="19"/>
      <c r="U27" s="19"/>
      <c r="V27" s="19"/>
      <c r="W27" s="19"/>
      <c r="X27" s="19"/>
    </row>
    <row r="28" spans="1:24" s="12" customFormat="1">
      <c r="A28" s="19"/>
      <c r="B28" s="19"/>
      <c r="C28" s="20"/>
      <c r="D28" s="20"/>
      <c r="E28" s="19"/>
      <c r="F28" s="19"/>
      <c r="G28" s="19"/>
      <c r="H28" s="19"/>
      <c r="I28" s="19"/>
      <c r="J28" s="19"/>
      <c r="K28" s="19"/>
      <c r="L28" s="19"/>
      <c r="M28" s="19"/>
      <c r="N28" s="19"/>
      <c r="O28" s="19"/>
      <c r="P28" s="19"/>
      <c r="Q28" s="19"/>
      <c r="R28" s="19"/>
      <c r="S28" s="19"/>
      <c r="T28" s="19"/>
      <c r="U28" s="19"/>
      <c r="V28" s="19"/>
      <c r="W28" s="19"/>
      <c r="X28" s="19"/>
    </row>
    <row r="29" spans="1:24" s="12" customFormat="1">
      <c r="A29" s="19"/>
      <c r="B29" s="19"/>
      <c r="C29" s="20"/>
      <c r="D29" s="20"/>
      <c r="E29" s="19"/>
      <c r="F29" s="19"/>
      <c r="G29" s="19"/>
      <c r="H29" s="19"/>
      <c r="I29" s="19"/>
      <c r="J29" s="19"/>
      <c r="K29" s="19"/>
      <c r="L29" s="19"/>
      <c r="M29" s="19"/>
      <c r="N29" s="19"/>
      <c r="O29" s="19"/>
      <c r="P29" s="19"/>
      <c r="Q29" s="19"/>
      <c r="R29" s="19"/>
      <c r="S29" s="19"/>
      <c r="T29" s="19"/>
      <c r="U29" s="19"/>
      <c r="V29" s="19"/>
      <c r="W29" s="19"/>
      <c r="X29" s="19"/>
    </row>
    <row r="30" spans="1:24" s="12" customFormat="1">
      <c r="A30" s="19"/>
      <c r="B30" s="19"/>
      <c r="C30" s="20"/>
      <c r="D30" s="20"/>
      <c r="E30" s="19"/>
      <c r="F30" s="19"/>
      <c r="G30" s="19"/>
      <c r="H30" s="19"/>
      <c r="I30" s="19"/>
      <c r="J30" s="19"/>
      <c r="K30" s="19"/>
      <c r="L30" s="19"/>
      <c r="M30" s="19"/>
      <c r="N30" s="19"/>
      <c r="O30" s="19"/>
      <c r="P30" s="19"/>
      <c r="Q30" s="19"/>
      <c r="R30" s="19"/>
      <c r="S30" s="19"/>
      <c r="T30" s="19"/>
      <c r="U30" s="19"/>
      <c r="V30" s="19"/>
      <c r="W30" s="19"/>
      <c r="X30" s="19"/>
    </row>
    <row r="31" spans="1:24" s="12" customFormat="1">
      <c r="A31" s="19"/>
      <c r="B31" s="19"/>
      <c r="C31" s="20"/>
      <c r="D31" s="20"/>
      <c r="E31" s="19"/>
      <c r="F31" s="19"/>
      <c r="G31" s="19"/>
      <c r="H31" s="19"/>
      <c r="I31" s="19"/>
      <c r="J31" s="19"/>
      <c r="K31" s="19"/>
      <c r="L31" s="19"/>
      <c r="M31" s="19"/>
      <c r="N31" s="19"/>
      <c r="O31" s="19"/>
      <c r="P31" s="19"/>
      <c r="Q31" s="19"/>
      <c r="R31" s="19"/>
      <c r="S31" s="19"/>
      <c r="T31" s="19"/>
      <c r="U31" s="19"/>
      <c r="V31" s="19"/>
      <c r="W31" s="19"/>
      <c r="X31" s="19"/>
    </row>
    <row r="32" spans="1:24" s="12" customFormat="1">
      <c r="A32" s="19"/>
      <c r="B32" s="19"/>
      <c r="C32" s="20"/>
      <c r="D32" s="20"/>
      <c r="E32" s="19"/>
      <c r="F32" s="19"/>
      <c r="G32" s="19"/>
      <c r="H32" s="19"/>
      <c r="I32" s="19"/>
      <c r="J32" s="19"/>
      <c r="K32" s="19"/>
      <c r="L32" s="19"/>
      <c r="M32" s="19"/>
      <c r="N32" s="19"/>
      <c r="O32" s="19"/>
      <c r="P32" s="19"/>
      <c r="Q32" s="19"/>
      <c r="R32" s="19"/>
      <c r="S32" s="19"/>
      <c r="T32" s="19"/>
      <c r="U32" s="19"/>
      <c r="V32" s="19"/>
      <c r="W32" s="19"/>
      <c r="X32" s="19"/>
    </row>
    <row r="33" spans="1:24" s="12" customFormat="1">
      <c r="A33" s="19"/>
      <c r="B33" s="19"/>
      <c r="C33" s="20"/>
      <c r="D33" s="20"/>
      <c r="E33" s="19"/>
      <c r="F33" s="19"/>
      <c r="G33" s="19"/>
      <c r="H33" s="19"/>
      <c r="I33" s="19"/>
      <c r="J33" s="19"/>
      <c r="K33" s="19"/>
      <c r="L33" s="19"/>
      <c r="M33" s="19"/>
      <c r="N33" s="19"/>
      <c r="O33" s="19"/>
      <c r="P33" s="19"/>
      <c r="Q33" s="19"/>
      <c r="R33" s="19"/>
      <c r="S33" s="19"/>
      <c r="T33" s="19"/>
      <c r="U33" s="19"/>
      <c r="V33" s="19"/>
      <c r="W33" s="19"/>
      <c r="X33" s="19"/>
    </row>
    <row r="34" spans="1:24" s="12" customFormat="1">
      <c r="A34" s="19"/>
      <c r="B34" s="19"/>
      <c r="C34" s="20"/>
      <c r="D34" s="20"/>
      <c r="E34" s="19"/>
      <c r="F34" s="19"/>
      <c r="G34" s="19"/>
      <c r="H34" s="19"/>
      <c r="I34" s="19"/>
      <c r="J34" s="19"/>
      <c r="K34" s="19"/>
      <c r="L34" s="19"/>
      <c r="M34" s="19"/>
      <c r="N34" s="19"/>
      <c r="O34" s="19"/>
      <c r="P34" s="19"/>
      <c r="Q34" s="19"/>
      <c r="R34" s="19"/>
      <c r="S34" s="19"/>
      <c r="T34" s="19"/>
      <c r="U34" s="19"/>
      <c r="V34" s="19"/>
      <c r="W34" s="19"/>
      <c r="X34" s="19"/>
    </row>
    <row r="35" spans="1:24" s="12" customFormat="1">
      <c r="A35" s="19"/>
      <c r="B35" s="19"/>
      <c r="C35" s="20"/>
      <c r="D35" s="20"/>
      <c r="E35" s="19"/>
      <c r="F35" s="19"/>
      <c r="G35" s="19"/>
      <c r="H35" s="19"/>
      <c r="I35" s="19"/>
      <c r="J35" s="19"/>
      <c r="K35" s="19"/>
      <c r="L35" s="19"/>
      <c r="M35" s="19"/>
      <c r="N35" s="19"/>
      <c r="O35" s="19"/>
      <c r="P35" s="19"/>
      <c r="Q35" s="19"/>
      <c r="R35" s="19"/>
      <c r="S35" s="19"/>
      <c r="T35" s="19"/>
      <c r="U35" s="19"/>
      <c r="V35" s="19"/>
      <c r="W35" s="19"/>
      <c r="X35" s="19"/>
    </row>
    <row r="36" spans="1:24" s="12" customFormat="1">
      <c r="A36" s="19"/>
      <c r="B36" s="19"/>
      <c r="C36" s="20"/>
      <c r="D36" s="20"/>
      <c r="E36" s="19"/>
      <c r="F36" s="19"/>
      <c r="G36" s="19"/>
      <c r="H36" s="19"/>
      <c r="I36" s="19"/>
      <c r="J36" s="19"/>
      <c r="K36" s="19"/>
      <c r="L36" s="19"/>
      <c r="M36" s="19"/>
      <c r="N36" s="19"/>
      <c r="O36" s="19"/>
      <c r="P36" s="19"/>
      <c r="Q36" s="19"/>
      <c r="R36" s="19"/>
      <c r="S36" s="19"/>
      <c r="T36" s="19"/>
      <c r="U36" s="19"/>
      <c r="V36" s="19"/>
      <c r="W36" s="19"/>
      <c r="X36" s="19"/>
    </row>
    <row r="37" spans="1:24" s="12" customFormat="1">
      <c r="A37" s="19"/>
      <c r="B37" s="19"/>
      <c r="C37" s="20"/>
      <c r="D37" s="20"/>
      <c r="E37" s="19"/>
      <c r="F37" s="19"/>
      <c r="G37" s="19"/>
      <c r="H37" s="19"/>
      <c r="I37" s="19"/>
      <c r="J37" s="19"/>
      <c r="K37" s="19"/>
      <c r="L37" s="19"/>
      <c r="M37" s="19"/>
      <c r="N37" s="19"/>
      <c r="O37" s="19"/>
      <c r="P37" s="19"/>
      <c r="Q37" s="19"/>
      <c r="R37" s="19"/>
      <c r="S37" s="19"/>
      <c r="T37" s="19"/>
      <c r="U37" s="19"/>
      <c r="V37" s="19"/>
      <c r="W37" s="19"/>
      <c r="X37" s="19"/>
    </row>
    <row r="38" spans="1:24" s="12" customFormat="1">
      <c r="A38" s="19"/>
      <c r="B38" s="19"/>
      <c r="C38" s="20"/>
      <c r="D38" s="20"/>
      <c r="E38" s="19"/>
      <c r="F38" s="19"/>
      <c r="G38" s="19"/>
      <c r="H38" s="19"/>
      <c r="I38" s="19"/>
      <c r="J38" s="19"/>
      <c r="K38" s="19"/>
      <c r="L38" s="19"/>
      <c r="M38" s="19"/>
      <c r="N38" s="19"/>
      <c r="O38" s="19"/>
      <c r="P38" s="19"/>
      <c r="Q38" s="19"/>
      <c r="R38" s="19"/>
      <c r="S38" s="19"/>
      <c r="T38" s="19"/>
      <c r="U38" s="19"/>
      <c r="V38" s="19"/>
      <c r="W38" s="19"/>
      <c r="X38" s="19"/>
    </row>
    <row r="39" spans="1:24" s="12" customFormat="1">
      <c r="A39" s="19"/>
      <c r="B39" s="19"/>
      <c r="C39" s="20"/>
      <c r="D39" s="20"/>
      <c r="E39" s="19"/>
      <c r="F39" s="19"/>
      <c r="G39" s="19"/>
      <c r="H39" s="19"/>
      <c r="I39" s="19"/>
      <c r="J39" s="19"/>
      <c r="K39" s="19"/>
      <c r="L39" s="19"/>
      <c r="M39" s="19"/>
      <c r="N39" s="19"/>
      <c r="O39" s="19"/>
      <c r="P39" s="19"/>
      <c r="Q39" s="19"/>
      <c r="R39" s="19"/>
      <c r="S39" s="19"/>
      <c r="T39" s="19"/>
      <c r="U39" s="19"/>
      <c r="V39" s="19"/>
      <c r="W39" s="19"/>
      <c r="X39" s="19"/>
    </row>
  </sheetData>
  <mergeCells count="22">
    <mergeCell ref="A3:F3"/>
    <mergeCell ref="A4:F4"/>
    <mergeCell ref="A5:F5"/>
    <mergeCell ref="E7:F7"/>
    <mergeCell ref="A8:B8"/>
    <mergeCell ref="E8:F8"/>
    <mergeCell ref="A9:A10"/>
    <mergeCell ref="F9:F10"/>
    <mergeCell ref="A11:A12"/>
    <mergeCell ref="F11:F12"/>
    <mergeCell ref="A13:A14"/>
    <mergeCell ref="F13:F14"/>
    <mergeCell ref="A21:A22"/>
    <mergeCell ref="F21:F22"/>
    <mergeCell ref="A25:C25"/>
    <mergeCell ref="D25:F25"/>
    <mergeCell ref="A15:A16"/>
    <mergeCell ref="F15:F16"/>
    <mergeCell ref="A17:A18"/>
    <mergeCell ref="F17:F18"/>
    <mergeCell ref="A19:A20"/>
    <mergeCell ref="F19:F20"/>
  </mergeCells>
  <printOptions horizontalCentered="1"/>
  <pageMargins left="0.25" right="0.25" top="0.5" bottom="0.5" header="0" footer="0.25"/>
  <pageSetup paperSize="9" scale="97"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56"/>
  <sheetViews>
    <sheetView rightToLeft="1" tabSelected="1" view="pageBreakPreview" zoomScaleNormal="100" workbookViewId="0">
      <selection activeCell="G8" sqref="G8"/>
    </sheetView>
  </sheetViews>
  <sheetFormatPr defaultColWidth="9.140625" defaultRowHeight="18.75"/>
  <cols>
    <col min="1" max="1" width="23.85546875" style="49" customWidth="1"/>
    <col min="2" max="4" width="25.7109375" style="50" customWidth="1"/>
    <col min="5" max="5" width="26.28515625" style="49" customWidth="1"/>
    <col min="6" max="6" width="9.140625" style="49"/>
    <col min="7" max="9" width="12.42578125" style="49" bestFit="1" customWidth="1"/>
    <col min="10" max="24" width="9.140625" style="49"/>
    <col min="25" max="16384" width="9.140625" style="6"/>
  </cols>
  <sheetData>
    <row r="1" spans="1:24" ht="65.25" customHeight="1"/>
    <row r="2" spans="1:24" s="45" customFormat="1" ht="24" customHeight="1">
      <c r="A2" s="287" t="s">
        <v>172</v>
      </c>
      <c r="B2" s="287"/>
      <c r="C2" s="287"/>
      <c r="D2" s="287"/>
      <c r="E2" s="287"/>
      <c r="F2" s="184"/>
      <c r="G2" s="184"/>
      <c r="H2" s="184"/>
      <c r="I2" s="184"/>
      <c r="J2" s="184"/>
      <c r="K2" s="184"/>
      <c r="L2" s="184"/>
      <c r="M2" s="184"/>
      <c r="N2" s="184"/>
      <c r="O2" s="184"/>
      <c r="P2" s="184"/>
      <c r="Q2" s="184"/>
      <c r="R2" s="184"/>
      <c r="S2" s="184"/>
      <c r="T2" s="184"/>
      <c r="U2" s="184"/>
      <c r="V2" s="184"/>
      <c r="W2" s="184"/>
      <c r="X2" s="184"/>
    </row>
    <row r="3" spans="1:24" s="46" customFormat="1" ht="24" customHeight="1">
      <c r="A3" s="287" t="s">
        <v>173</v>
      </c>
      <c r="B3" s="287"/>
      <c r="C3" s="287"/>
      <c r="D3" s="287"/>
      <c r="E3" s="287"/>
      <c r="F3" s="184"/>
      <c r="G3" s="184"/>
      <c r="H3" s="184"/>
      <c r="I3" s="184"/>
      <c r="J3" s="184"/>
      <c r="K3" s="184"/>
      <c r="L3" s="184"/>
      <c r="M3" s="184"/>
      <c r="N3" s="184"/>
      <c r="O3" s="184"/>
      <c r="P3" s="184"/>
      <c r="Q3" s="184"/>
      <c r="R3" s="184"/>
      <c r="S3" s="184"/>
      <c r="T3" s="184"/>
      <c r="U3" s="184"/>
      <c r="V3" s="184"/>
      <c r="W3" s="184"/>
      <c r="X3" s="184"/>
    </row>
    <row r="4" spans="1:24" s="46" customFormat="1" ht="24" customHeight="1">
      <c r="A4" s="312" t="s">
        <v>128</v>
      </c>
      <c r="B4" s="287"/>
      <c r="C4" s="287"/>
      <c r="D4" s="287"/>
      <c r="E4" s="287"/>
      <c r="F4" s="184"/>
      <c r="G4" s="184"/>
      <c r="H4" s="184"/>
      <c r="I4" s="184"/>
      <c r="J4" s="184"/>
      <c r="K4" s="184"/>
      <c r="L4" s="184"/>
      <c r="M4" s="184"/>
      <c r="N4" s="184"/>
      <c r="O4" s="184"/>
      <c r="P4" s="184"/>
      <c r="Q4" s="184"/>
      <c r="R4" s="184"/>
      <c r="S4" s="184"/>
      <c r="T4" s="184"/>
      <c r="U4" s="184"/>
      <c r="V4" s="184"/>
      <c r="W4" s="184"/>
      <c r="X4" s="184"/>
    </row>
    <row r="5" spans="1:24" s="4" customFormat="1" ht="19.5" customHeight="1">
      <c r="A5" s="51" t="s">
        <v>65</v>
      </c>
      <c r="B5" s="180"/>
      <c r="C5" s="180"/>
      <c r="D5" s="180"/>
      <c r="E5" s="180"/>
      <c r="F5" s="72"/>
      <c r="G5" s="72"/>
      <c r="H5" s="72"/>
      <c r="I5" s="72"/>
      <c r="J5" s="72"/>
      <c r="K5" s="72"/>
      <c r="L5" s="72"/>
      <c r="M5" s="72"/>
      <c r="N5" s="72"/>
      <c r="O5" s="72"/>
      <c r="P5" s="72"/>
      <c r="Q5" s="72"/>
      <c r="R5" s="72"/>
      <c r="S5" s="72"/>
      <c r="T5" s="72"/>
      <c r="U5" s="72"/>
      <c r="V5" s="72"/>
      <c r="W5" s="72"/>
      <c r="X5" s="72"/>
    </row>
    <row r="6" spans="1:24" s="4" customFormat="1" ht="18" customHeight="1">
      <c r="A6" s="313" t="s">
        <v>66</v>
      </c>
      <c r="B6" s="52" t="s">
        <v>67</v>
      </c>
      <c r="C6" s="52" t="s">
        <v>68</v>
      </c>
      <c r="D6" s="52" t="s">
        <v>69</v>
      </c>
      <c r="E6" s="315" t="s">
        <v>70</v>
      </c>
      <c r="F6" s="72"/>
      <c r="G6" s="72"/>
      <c r="H6" s="72"/>
      <c r="I6" s="72"/>
      <c r="J6" s="72"/>
      <c r="K6" s="72"/>
      <c r="L6" s="72"/>
      <c r="M6" s="72"/>
      <c r="N6" s="72"/>
      <c r="O6" s="72"/>
      <c r="P6" s="72"/>
      <c r="Q6" s="72"/>
      <c r="R6" s="72"/>
      <c r="S6" s="72"/>
      <c r="T6" s="72"/>
      <c r="U6" s="72"/>
      <c r="V6" s="72"/>
      <c r="W6" s="72"/>
      <c r="X6" s="72"/>
    </row>
    <row r="7" spans="1:24" s="3" customFormat="1" ht="18" customHeight="1">
      <c r="A7" s="314"/>
      <c r="B7" s="53" t="s">
        <v>71</v>
      </c>
      <c r="C7" s="53" t="s">
        <v>72</v>
      </c>
      <c r="D7" s="53" t="s">
        <v>73</v>
      </c>
      <c r="E7" s="316"/>
      <c r="F7" s="68"/>
      <c r="G7" s="68"/>
      <c r="H7" s="68"/>
      <c r="I7" s="68"/>
      <c r="J7" s="68"/>
      <c r="K7" s="68"/>
      <c r="L7" s="68"/>
      <c r="M7" s="68"/>
      <c r="N7" s="68"/>
      <c r="O7" s="68"/>
      <c r="P7" s="68"/>
      <c r="Q7" s="68"/>
      <c r="R7" s="68"/>
      <c r="S7" s="68"/>
      <c r="T7" s="68"/>
      <c r="U7" s="68"/>
      <c r="V7" s="68"/>
      <c r="W7" s="68"/>
      <c r="X7" s="68"/>
    </row>
    <row r="8" spans="1:24" s="3" customFormat="1" ht="36" customHeight="1">
      <c r="A8" s="54" t="s">
        <v>74</v>
      </c>
      <c r="B8" s="74">
        <v>34657</v>
      </c>
      <c r="C8" s="74">
        <v>43220</v>
      </c>
      <c r="D8" s="74">
        <v>23740</v>
      </c>
      <c r="E8" s="55" t="s">
        <v>75</v>
      </c>
      <c r="F8" s="68"/>
      <c r="G8" s="192"/>
      <c r="H8" s="192"/>
      <c r="I8" s="192"/>
      <c r="J8" s="68"/>
      <c r="K8" s="68"/>
      <c r="L8" s="68"/>
      <c r="M8" s="68"/>
      <c r="N8" s="68"/>
      <c r="O8" s="68"/>
      <c r="P8" s="68"/>
      <c r="Q8" s="68"/>
      <c r="R8" s="68"/>
      <c r="S8" s="68"/>
      <c r="T8" s="68"/>
      <c r="U8" s="68"/>
      <c r="V8" s="68"/>
      <c r="W8" s="68"/>
      <c r="X8" s="68"/>
    </row>
    <row r="9" spans="1:24" s="47" customFormat="1" ht="36" customHeight="1">
      <c r="A9" s="56" t="s">
        <v>76</v>
      </c>
      <c r="B9" s="75">
        <v>67292</v>
      </c>
      <c r="C9" s="75">
        <v>244786</v>
      </c>
      <c r="D9" s="75">
        <v>78669</v>
      </c>
      <c r="E9" s="57" t="s">
        <v>77</v>
      </c>
      <c r="F9" s="185"/>
      <c r="G9" s="200"/>
      <c r="H9" s="200"/>
      <c r="I9" s="200"/>
      <c r="J9" s="185"/>
      <c r="K9" s="185"/>
      <c r="L9" s="185"/>
      <c r="M9" s="185"/>
      <c r="N9" s="185"/>
      <c r="O9" s="185"/>
      <c r="P9" s="185"/>
      <c r="Q9" s="185"/>
      <c r="R9" s="185"/>
      <c r="S9" s="185"/>
      <c r="T9" s="185"/>
      <c r="U9" s="185"/>
      <c r="V9" s="185"/>
      <c r="W9" s="185"/>
      <c r="X9" s="185"/>
    </row>
    <row r="10" spans="1:24" s="3" customFormat="1" ht="36" customHeight="1">
      <c r="A10" s="54" t="s">
        <v>78</v>
      </c>
      <c r="B10" s="74">
        <v>44178</v>
      </c>
      <c r="C10" s="74">
        <v>150704</v>
      </c>
      <c r="D10" s="74">
        <v>27427</v>
      </c>
      <c r="E10" s="58" t="s">
        <v>79</v>
      </c>
      <c r="F10" s="70"/>
      <c r="G10" s="201"/>
      <c r="H10" s="201"/>
      <c r="I10" s="201"/>
      <c r="J10" s="70"/>
      <c r="K10" s="68"/>
      <c r="L10" s="68"/>
      <c r="M10" s="68"/>
      <c r="N10" s="68"/>
      <c r="O10" s="68"/>
      <c r="P10" s="68"/>
      <c r="Q10" s="68"/>
      <c r="R10" s="68"/>
      <c r="S10" s="68"/>
      <c r="T10" s="68"/>
      <c r="U10" s="68"/>
      <c r="V10" s="68"/>
      <c r="W10" s="68"/>
      <c r="X10" s="68"/>
    </row>
    <row r="11" spans="1:24" s="47" customFormat="1" ht="36" customHeight="1">
      <c r="A11" s="56" t="s">
        <v>80</v>
      </c>
      <c r="B11" s="75">
        <v>2028</v>
      </c>
      <c r="C11" s="75">
        <v>12412</v>
      </c>
      <c r="D11" s="75">
        <v>11327</v>
      </c>
      <c r="E11" s="59" t="s">
        <v>81</v>
      </c>
      <c r="F11" s="186"/>
      <c r="G11" s="202"/>
      <c r="H11" s="202"/>
      <c r="I11" s="202"/>
      <c r="J11" s="186"/>
      <c r="K11" s="185"/>
      <c r="L11" s="185"/>
      <c r="M11" s="185"/>
      <c r="N11" s="185"/>
      <c r="O11" s="185"/>
      <c r="P11" s="185"/>
      <c r="Q11" s="185"/>
      <c r="R11" s="185"/>
      <c r="S11" s="185"/>
      <c r="T11" s="185"/>
      <c r="U11" s="185"/>
      <c r="V11" s="185"/>
      <c r="W11" s="185"/>
      <c r="X11" s="185"/>
    </row>
    <row r="12" spans="1:24" s="3" customFormat="1" ht="36" customHeight="1">
      <c r="A12" s="54" t="s">
        <v>82</v>
      </c>
      <c r="B12" s="74">
        <v>7450</v>
      </c>
      <c r="C12" s="74">
        <v>15402</v>
      </c>
      <c r="D12" s="74">
        <v>14588</v>
      </c>
      <c r="E12" s="58" t="s">
        <v>83</v>
      </c>
      <c r="F12" s="70"/>
      <c r="G12" s="201"/>
      <c r="H12" s="201"/>
      <c r="I12" s="201"/>
      <c r="J12" s="70"/>
      <c r="K12" s="68"/>
      <c r="L12" s="68"/>
      <c r="M12" s="68"/>
      <c r="N12" s="68"/>
      <c r="O12" s="68"/>
      <c r="P12" s="68"/>
      <c r="Q12" s="68"/>
      <c r="R12" s="68"/>
      <c r="S12" s="68"/>
      <c r="T12" s="68"/>
      <c r="U12" s="68"/>
      <c r="V12" s="68"/>
      <c r="W12" s="68"/>
      <c r="X12" s="68"/>
    </row>
    <row r="13" spans="1:24" s="47" customFormat="1" ht="36" customHeight="1">
      <c r="A13" s="56" t="s">
        <v>84</v>
      </c>
      <c r="B13" s="75">
        <v>2473</v>
      </c>
      <c r="C13" s="75">
        <v>10432</v>
      </c>
      <c r="D13" s="75">
        <v>5158</v>
      </c>
      <c r="E13" s="59" t="s">
        <v>85</v>
      </c>
      <c r="F13" s="186"/>
      <c r="G13" s="202"/>
      <c r="H13" s="202"/>
      <c r="I13" s="202"/>
      <c r="J13" s="186"/>
      <c r="K13" s="185"/>
      <c r="L13" s="185"/>
      <c r="M13" s="185"/>
      <c r="N13" s="185"/>
      <c r="O13" s="185"/>
      <c r="P13" s="185"/>
      <c r="Q13" s="185"/>
      <c r="R13" s="185"/>
      <c r="S13" s="185"/>
      <c r="T13" s="185"/>
      <c r="U13" s="185"/>
      <c r="V13" s="185"/>
      <c r="W13" s="185"/>
      <c r="X13" s="185"/>
    </row>
    <row r="14" spans="1:24" s="3" customFormat="1" ht="36" customHeight="1">
      <c r="A14" s="54" t="s">
        <v>86</v>
      </c>
      <c r="B14" s="74">
        <v>1143</v>
      </c>
      <c r="C14" s="74">
        <v>6766</v>
      </c>
      <c r="D14" s="74">
        <v>2117</v>
      </c>
      <c r="E14" s="58" t="s">
        <v>87</v>
      </c>
      <c r="F14" s="70"/>
      <c r="G14" s="201"/>
      <c r="H14" s="201"/>
      <c r="I14" s="201"/>
      <c r="J14" s="70"/>
      <c r="K14" s="68"/>
      <c r="L14" s="68"/>
      <c r="M14" s="68"/>
      <c r="N14" s="68"/>
      <c r="O14" s="68"/>
      <c r="P14" s="68"/>
      <c r="Q14" s="68"/>
      <c r="R14" s="68"/>
      <c r="S14" s="68"/>
      <c r="T14" s="68"/>
      <c r="U14" s="68"/>
      <c r="V14" s="68"/>
      <c r="W14" s="68"/>
      <c r="X14" s="68"/>
    </row>
    <row r="15" spans="1:24" s="47" customFormat="1" ht="32.25" customHeight="1">
      <c r="A15" s="60" t="s">
        <v>11</v>
      </c>
      <c r="B15" s="76">
        <f>SUM(B8:B14)</f>
        <v>159221</v>
      </c>
      <c r="C15" s="76">
        <f>SUM(C8:C14)</f>
        <v>483722</v>
      </c>
      <c r="D15" s="76">
        <f>SUM(D8:D14)</f>
        <v>163026</v>
      </c>
      <c r="E15" s="61" t="s">
        <v>12</v>
      </c>
      <c r="F15" s="186"/>
      <c r="G15" s="202"/>
      <c r="H15" s="202"/>
      <c r="I15" s="202"/>
      <c r="J15" s="186"/>
      <c r="K15" s="185"/>
      <c r="L15" s="185"/>
      <c r="M15" s="185"/>
      <c r="N15" s="185"/>
      <c r="O15" s="185"/>
      <c r="P15" s="185"/>
      <c r="Q15" s="185"/>
      <c r="R15" s="185"/>
      <c r="S15" s="185"/>
      <c r="T15" s="185"/>
      <c r="U15" s="185"/>
      <c r="V15" s="185"/>
      <c r="W15" s="185"/>
      <c r="X15" s="185"/>
    </row>
    <row r="16" spans="1:24" s="3" customFormat="1" ht="6.75" customHeight="1">
      <c r="A16" s="62"/>
      <c r="B16" s="63"/>
      <c r="C16" s="63"/>
      <c r="D16" s="63"/>
      <c r="E16" s="64"/>
      <c r="F16" s="70"/>
      <c r="G16" s="70"/>
      <c r="H16" s="70"/>
      <c r="I16" s="70"/>
      <c r="J16" s="70"/>
      <c r="K16" s="68"/>
      <c r="L16" s="68"/>
      <c r="M16" s="68"/>
      <c r="N16" s="68"/>
      <c r="O16" s="68"/>
      <c r="P16" s="68"/>
      <c r="Q16" s="68"/>
      <c r="R16" s="68"/>
      <c r="S16" s="68"/>
      <c r="T16" s="68"/>
      <c r="U16" s="68"/>
      <c r="V16" s="68"/>
      <c r="W16" s="68"/>
      <c r="X16" s="68"/>
    </row>
    <row r="17" spans="1:24" s="48" customFormat="1" ht="15" customHeight="1">
      <c r="A17" s="65" t="s">
        <v>88</v>
      </c>
      <c r="B17" s="66"/>
      <c r="C17" s="66"/>
      <c r="D17" s="66"/>
      <c r="E17" s="67" t="s">
        <v>37</v>
      </c>
      <c r="F17" s="70"/>
      <c r="G17" s="70"/>
      <c r="H17" s="70"/>
      <c r="I17" s="70"/>
      <c r="J17" s="70"/>
      <c r="K17" s="187"/>
      <c r="L17" s="187"/>
      <c r="M17" s="187"/>
      <c r="N17" s="187"/>
      <c r="O17" s="187"/>
      <c r="P17" s="187"/>
      <c r="Q17" s="187"/>
      <c r="R17" s="187"/>
      <c r="S17" s="187"/>
      <c r="T17" s="187"/>
      <c r="U17" s="187"/>
      <c r="V17" s="187"/>
      <c r="W17" s="187"/>
      <c r="X17" s="187"/>
    </row>
    <row r="18" spans="1:24" s="3" customFormat="1" ht="21">
      <c r="A18" s="68"/>
      <c r="B18" s="69"/>
      <c r="C18" s="69"/>
      <c r="D18" s="69"/>
      <c r="E18" s="70"/>
      <c r="F18" s="70"/>
      <c r="G18" s="70"/>
      <c r="H18" s="70"/>
      <c r="I18" s="70"/>
      <c r="J18" s="70"/>
      <c r="K18" s="68"/>
      <c r="L18" s="68"/>
      <c r="M18" s="68"/>
      <c r="N18" s="68"/>
      <c r="O18" s="68"/>
      <c r="P18" s="68"/>
      <c r="Q18" s="68"/>
      <c r="R18" s="68"/>
      <c r="S18" s="68"/>
      <c r="T18" s="68"/>
      <c r="U18" s="68"/>
      <c r="V18" s="68"/>
      <c r="W18" s="68"/>
      <c r="X18" s="68"/>
    </row>
    <row r="19" spans="1:24" s="3" customFormat="1" ht="21">
      <c r="A19" s="68"/>
      <c r="B19" s="71"/>
      <c r="C19" s="69"/>
      <c r="D19" s="69"/>
      <c r="E19" s="68"/>
      <c r="F19" s="68"/>
      <c r="G19" s="68"/>
      <c r="H19" s="68"/>
      <c r="I19" s="68"/>
      <c r="J19" s="68"/>
      <c r="K19" s="68"/>
      <c r="L19" s="68"/>
      <c r="M19" s="68"/>
      <c r="N19" s="68"/>
      <c r="O19" s="68"/>
      <c r="P19" s="68"/>
      <c r="Q19" s="68"/>
      <c r="R19" s="68"/>
      <c r="S19" s="68"/>
      <c r="T19" s="68"/>
      <c r="U19" s="68"/>
      <c r="V19" s="68"/>
      <c r="W19" s="68"/>
      <c r="X19" s="68"/>
    </row>
    <row r="20" spans="1:24" s="3" customFormat="1" ht="21">
      <c r="A20" s="68"/>
      <c r="B20" s="71"/>
      <c r="C20" s="69"/>
      <c r="D20" s="69"/>
      <c r="E20" s="68"/>
      <c r="F20" s="68"/>
      <c r="G20" s="68"/>
      <c r="H20" s="68"/>
      <c r="I20" s="68"/>
      <c r="J20" s="68"/>
      <c r="K20" s="68"/>
      <c r="L20" s="68"/>
      <c r="M20" s="68"/>
      <c r="N20" s="68"/>
      <c r="O20" s="68"/>
      <c r="P20" s="68"/>
      <c r="Q20" s="68"/>
      <c r="R20" s="68"/>
      <c r="S20" s="68"/>
      <c r="T20" s="68"/>
      <c r="U20" s="68"/>
      <c r="V20" s="68"/>
      <c r="W20" s="68"/>
      <c r="X20" s="68"/>
    </row>
    <row r="21" spans="1:24" s="3" customFormat="1">
      <c r="A21" s="68"/>
      <c r="B21" s="71"/>
      <c r="C21" s="71"/>
      <c r="D21" s="71"/>
      <c r="E21" s="68"/>
      <c r="F21" s="68"/>
      <c r="G21" s="68"/>
      <c r="H21" s="68"/>
      <c r="I21" s="68"/>
      <c r="J21" s="68"/>
      <c r="K21" s="68"/>
      <c r="L21" s="68"/>
      <c r="M21" s="68"/>
      <c r="N21" s="68"/>
      <c r="O21" s="68"/>
      <c r="P21" s="68"/>
      <c r="Q21" s="68"/>
      <c r="R21" s="68"/>
      <c r="S21" s="68"/>
      <c r="T21" s="68"/>
      <c r="U21" s="68"/>
      <c r="V21" s="68"/>
      <c r="W21" s="68"/>
      <c r="X21" s="68"/>
    </row>
    <row r="22" spans="1:24" s="3" customFormat="1">
      <c r="A22" s="68"/>
      <c r="B22" s="71"/>
      <c r="C22" s="71"/>
      <c r="D22" s="71"/>
      <c r="E22" s="68"/>
      <c r="F22" s="68"/>
      <c r="G22" s="68"/>
      <c r="H22" s="68"/>
      <c r="I22" s="68"/>
      <c r="J22" s="68"/>
      <c r="K22" s="68"/>
      <c r="L22" s="68"/>
      <c r="M22" s="68"/>
      <c r="N22" s="68"/>
      <c r="O22" s="68"/>
      <c r="P22" s="68"/>
      <c r="Q22" s="68"/>
      <c r="R22" s="68"/>
      <c r="S22" s="68"/>
      <c r="T22" s="68"/>
      <c r="U22" s="68"/>
      <c r="V22" s="68"/>
      <c r="W22" s="68"/>
      <c r="X22" s="68"/>
    </row>
    <row r="23" spans="1:24" s="3" customFormat="1">
      <c r="A23" s="68"/>
      <c r="B23" s="71"/>
      <c r="C23" s="71"/>
      <c r="D23" s="71"/>
      <c r="E23" s="68"/>
      <c r="F23" s="68"/>
      <c r="G23" s="68"/>
      <c r="H23" s="68"/>
      <c r="I23" s="68"/>
      <c r="J23" s="68"/>
      <c r="K23" s="68"/>
      <c r="L23" s="68"/>
      <c r="M23" s="68"/>
      <c r="N23" s="68"/>
      <c r="O23" s="68"/>
      <c r="P23" s="68"/>
      <c r="Q23" s="68"/>
      <c r="R23" s="68"/>
      <c r="S23" s="68"/>
      <c r="T23" s="68"/>
      <c r="U23" s="68"/>
      <c r="V23" s="68"/>
      <c r="W23" s="68"/>
      <c r="X23" s="68"/>
    </row>
    <row r="24" spans="1:24" s="3" customFormat="1">
      <c r="A24" s="68"/>
      <c r="B24" s="71"/>
      <c r="C24" s="71"/>
      <c r="D24" s="71"/>
      <c r="E24" s="68"/>
      <c r="F24" s="68"/>
      <c r="G24" s="68"/>
      <c r="H24" s="68"/>
      <c r="I24" s="68"/>
      <c r="J24" s="68"/>
      <c r="K24" s="68"/>
      <c r="L24" s="68"/>
      <c r="M24" s="68"/>
      <c r="N24" s="68"/>
      <c r="O24" s="68"/>
      <c r="P24" s="68"/>
      <c r="Q24" s="68"/>
      <c r="R24" s="68"/>
      <c r="S24" s="68"/>
      <c r="T24" s="68"/>
      <c r="U24" s="68"/>
      <c r="V24" s="68"/>
      <c r="W24" s="68"/>
      <c r="X24" s="68"/>
    </row>
    <row r="25" spans="1:24" s="4" customFormat="1">
      <c r="A25" s="72"/>
      <c r="B25" s="73"/>
      <c r="C25" s="73"/>
      <c r="D25" s="73"/>
      <c r="E25" s="72"/>
      <c r="F25" s="72"/>
      <c r="G25" s="72"/>
      <c r="H25" s="72"/>
      <c r="I25" s="72"/>
      <c r="J25" s="72"/>
      <c r="K25" s="72"/>
      <c r="L25" s="72"/>
      <c r="M25" s="72"/>
      <c r="N25" s="72"/>
      <c r="O25" s="72"/>
      <c r="P25" s="72"/>
      <c r="Q25" s="72"/>
      <c r="R25" s="72"/>
      <c r="S25" s="72"/>
      <c r="T25" s="72"/>
      <c r="U25" s="72"/>
      <c r="V25" s="72"/>
      <c r="W25" s="72"/>
      <c r="X25" s="72"/>
    </row>
    <row r="26" spans="1:24" s="4" customFormat="1">
      <c r="A26" s="72"/>
      <c r="B26" s="73"/>
      <c r="C26" s="73"/>
      <c r="D26" s="73"/>
      <c r="E26" s="72"/>
      <c r="F26" s="72"/>
      <c r="G26" s="72"/>
      <c r="H26" s="72"/>
      <c r="I26" s="72"/>
      <c r="J26" s="72"/>
      <c r="K26" s="72"/>
      <c r="L26" s="72"/>
      <c r="M26" s="72"/>
      <c r="N26" s="72"/>
      <c r="O26" s="72"/>
      <c r="P26" s="72"/>
      <c r="Q26" s="72"/>
      <c r="R26" s="72"/>
      <c r="S26" s="72"/>
      <c r="T26" s="72"/>
      <c r="U26" s="72"/>
      <c r="V26" s="72"/>
      <c r="W26" s="72"/>
      <c r="X26" s="72"/>
    </row>
    <row r="27" spans="1:24" s="4" customFormat="1">
      <c r="A27" s="72"/>
      <c r="B27" s="73"/>
      <c r="C27" s="73"/>
      <c r="D27" s="73"/>
      <c r="E27" s="72"/>
      <c r="F27" s="72"/>
      <c r="G27" s="72"/>
      <c r="H27" s="72"/>
      <c r="I27" s="72"/>
      <c r="J27" s="72"/>
      <c r="K27" s="72"/>
      <c r="L27" s="72"/>
      <c r="M27" s="72"/>
      <c r="N27" s="72"/>
      <c r="O27" s="72"/>
      <c r="P27" s="72"/>
      <c r="Q27" s="72"/>
      <c r="R27" s="72"/>
      <c r="S27" s="72"/>
      <c r="T27" s="72"/>
      <c r="U27" s="72"/>
      <c r="V27" s="72"/>
      <c r="W27" s="72"/>
      <c r="X27" s="72"/>
    </row>
    <row r="28" spans="1:24" s="4" customFormat="1">
      <c r="A28" s="72"/>
      <c r="B28" s="73"/>
      <c r="C28" s="73"/>
      <c r="D28" s="73"/>
      <c r="E28" s="72"/>
      <c r="F28" s="72"/>
      <c r="G28" s="72"/>
      <c r="H28" s="72"/>
      <c r="I28" s="72"/>
      <c r="J28" s="72"/>
      <c r="K28" s="72"/>
      <c r="L28" s="72"/>
      <c r="M28" s="72"/>
      <c r="N28" s="72"/>
      <c r="O28" s="72"/>
      <c r="P28" s="72"/>
      <c r="Q28" s="72"/>
      <c r="R28" s="72"/>
      <c r="S28" s="72"/>
      <c r="T28" s="72"/>
      <c r="U28" s="72"/>
      <c r="V28" s="72"/>
      <c r="W28" s="72"/>
      <c r="X28" s="72"/>
    </row>
    <row r="29" spans="1:24" s="4" customFormat="1">
      <c r="A29" s="72"/>
      <c r="B29" s="73"/>
      <c r="C29" s="73"/>
      <c r="D29" s="73"/>
      <c r="E29" s="72"/>
      <c r="F29" s="72"/>
      <c r="G29" s="72"/>
      <c r="H29" s="72"/>
      <c r="I29" s="72"/>
      <c r="J29" s="72"/>
      <c r="K29" s="72"/>
      <c r="L29" s="72"/>
      <c r="M29" s="72"/>
      <c r="N29" s="72"/>
      <c r="O29" s="72"/>
      <c r="P29" s="72"/>
      <c r="Q29" s="72"/>
      <c r="R29" s="72"/>
      <c r="S29" s="72"/>
      <c r="T29" s="72"/>
      <c r="U29" s="72"/>
      <c r="V29" s="72"/>
      <c r="W29" s="72"/>
      <c r="X29" s="72"/>
    </row>
    <row r="30" spans="1:24" s="4" customFormat="1">
      <c r="A30" s="72"/>
      <c r="B30" s="73"/>
      <c r="C30" s="73"/>
      <c r="D30" s="73"/>
      <c r="E30" s="72"/>
      <c r="F30" s="72"/>
      <c r="G30" s="72"/>
      <c r="H30" s="72"/>
      <c r="I30" s="72"/>
      <c r="J30" s="72"/>
      <c r="K30" s="72"/>
      <c r="L30" s="72"/>
      <c r="M30" s="72"/>
      <c r="N30" s="72"/>
      <c r="O30" s="72"/>
      <c r="P30" s="72"/>
      <c r="Q30" s="72"/>
      <c r="R30" s="72"/>
      <c r="S30" s="72"/>
      <c r="T30" s="72"/>
      <c r="U30" s="72"/>
      <c r="V30" s="72"/>
      <c r="W30" s="72"/>
      <c r="X30" s="72"/>
    </row>
    <row r="31" spans="1:24" s="4" customFormat="1">
      <c r="A31" s="72"/>
      <c r="B31" s="73"/>
      <c r="C31" s="73"/>
      <c r="D31" s="73"/>
      <c r="E31" s="72"/>
      <c r="F31" s="72"/>
      <c r="G31" s="72"/>
      <c r="H31" s="72"/>
      <c r="I31" s="72"/>
      <c r="J31" s="72"/>
      <c r="K31" s="72"/>
      <c r="L31" s="72"/>
      <c r="M31" s="72"/>
      <c r="N31" s="72"/>
      <c r="O31" s="72"/>
      <c r="P31" s="72"/>
      <c r="Q31" s="72"/>
      <c r="R31" s="72"/>
      <c r="S31" s="72"/>
      <c r="T31" s="72"/>
      <c r="U31" s="72"/>
      <c r="V31" s="72"/>
      <c r="W31" s="72"/>
      <c r="X31" s="72"/>
    </row>
    <row r="32" spans="1:24" s="4" customFormat="1">
      <c r="A32" s="72"/>
      <c r="B32" s="73"/>
      <c r="C32" s="73"/>
      <c r="D32" s="73"/>
      <c r="E32" s="72"/>
      <c r="F32" s="72"/>
      <c r="G32" s="72"/>
      <c r="H32" s="72"/>
      <c r="I32" s="72"/>
      <c r="J32" s="72"/>
      <c r="K32" s="72"/>
      <c r="L32" s="72"/>
      <c r="M32" s="72"/>
      <c r="N32" s="72"/>
      <c r="O32" s="72"/>
      <c r="P32" s="72"/>
      <c r="Q32" s="72"/>
      <c r="R32" s="72"/>
      <c r="S32" s="72"/>
      <c r="T32" s="72"/>
      <c r="U32" s="72"/>
      <c r="V32" s="72"/>
      <c r="W32" s="72"/>
      <c r="X32" s="72"/>
    </row>
    <row r="33" spans="1:24" s="4" customFormat="1">
      <c r="A33" s="72"/>
      <c r="B33" s="73"/>
      <c r="C33" s="73"/>
      <c r="D33" s="73"/>
      <c r="E33" s="72"/>
      <c r="F33" s="72"/>
      <c r="G33" s="72"/>
      <c r="H33" s="72"/>
      <c r="I33" s="72"/>
      <c r="J33" s="72"/>
      <c r="K33" s="72"/>
      <c r="L33" s="72"/>
      <c r="M33" s="72"/>
      <c r="N33" s="72"/>
      <c r="O33" s="72"/>
      <c r="P33" s="72"/>
      <c r="Q33" s="72"/>
      <c r="R33" s="72"/>
      <c r="S33" s="72"/>
      <c r="T33" s="72"/>
      <c r="U33" s="72"/>
      <c r="V33" s="72"/>
      <c r="W33" s="72"/>
      <c r="X33" s="72"/>
    </row>
    <row r="34" spans="1:24" s="4" customFormat="1">
      <c r="A34" s="72"/>
      <c r="B34" s="73"/>
      <c r="C34" s="73"/>
      <c r="D34" s="73"/>
      <c r="E34" s="72"/>
      <c r="F34" s="72"/>
      <c r="G34" s="72"/>
      <c r="H34" s="72"/>
      <c r="I34" s="72"/>
      <c r="J34" s="72"/>
      <c r="K34" s="72"/>
      <c r="L34" s="72"/>
      <c r="M34" s="72"/>
      <c r="N34" s="72"/>
      <c r="O34" s="72"/>
      <c r="P34" s="72"/>
      <c r="Q34" s="72"/>
      <c r="R34" s="72"/>
      <c r="S34" s="72"/>
      <c r="T34" s="72"/>
      <c r="U34" s="72"/>
      <c r="V34" s="72"/>
      <c r="W34" s="72"/>
      <c r="X34" s="72"/>
    </row>
    <row r="35" spans="1:24" s="4" customFormat="1">
      <c r="A35" s="72"/>
      <c r="B35" s="73"/>
      <c r="C35" s="73"/>
      <c r="D35" s="73"/>
      <c r="E35" s="72"/>
      <c r="F35" s="72"/>
      <c r="G35" s="72"/>
      <c r="H35" s="72"/>
      <c r="I35" s="72"/>
      <c r="J35" s="72"/>
      <c r="K35" s="72"/>
      <c r="L35" s="72"/>
      <c r="M35" s="72"/>
      <c r="N35" s="72"/>
      <c r="O35" s="72"/>
      <c r="P35" s="72"/>
      <c r="Q35" s="72"/>
      <c r="R35" s="72"/>
      <c r="S35" s="72"/>
      <c r="T35" s="72"/>
      <c r="U35" s="72"/>
      <c r="V35" s="72"/>
      <c r="W35" s="72"/>
      <c r="X35" s="72"/>
    </row>
    <row r="36" spans="1:24" s="4" customFormat="1">
      <c r="A36" s="72"/>
      <c r="B36" s="73"/>
      <c r="C36" s="73"/>
      <c r="D36" s="73"/>
      <c r="E36" s="72"/>
      <c r="F36" s="72"/>
      <c r="G36" s="72"/>
      <c r="H36" s="72"/>
      <c r="I36" s="72"/>
      <c r="J36" s="72"/>
      <c r="K36" s="72"/>
      <c r="L36" s="72"/>
      <c r="M36" s="72"/>
      <c r="N36" s="72"/>
      <c r="O36" s="72"/>
      <c r="P36" s="72"/>
      <c r="Q36" s="72"/>
      <c r="R36" s="72"/>
      <c r="S36" s="72"/>
      <c r="T36" s="72"/>
      <c r="U36" s="72"/>
      <c r="V36" s="72"/>
      <c r="W36" s="72"/>
      <c r="X36" s="72"/>
    </row>
    <row r="37" spans="1:24" s="4" customFormat="1">
      <c r="A37" s="72"/>
      <c r="B37" s="73"/>
      <c r="C37" s="73"/>
      <c r="D37" s="73"/>
      <c r="E37" s="72"/>
      <c r="F37" s="72"/>
      <c r="G37" s="72"/>
      <c r="H37" s="72"/>
      <c r="I37" s="72"/>
      <c r="J37" s="72"/>
      <c r="K37" s="72"/>
      <c r="L37" s="72"/>
      <c r="M37" s="72"/>
      <c r="N37" s="72"/>
      <c r="O37" s="72"/>
      <c r="P37" s="72"/>
      <c r="Q37" s="72"/>
      <c r="R37" s="72"/>
      <c r="S37" s="72"/>
      <c r="T37" s="72"/>
      <c r="U37" s="72"/>
      <c r="V37" s="72"/>
      <c r="W37" s="72"/>
      <c r="X37" s="72"/>
    </row>
    <row r="38" spans="1:24" s="4" customFormat="1">
      <c r="A38" s="72"/>
      <c r="B38" s="73"/>
      <c r="C38" s="73"/>
      <c r="D38" s="73"/>
      <c r="E38" s="72"/>
      <c r="F38" s="72"/>
      <c r="G38" s="72"/>
      <c r="H38" s="72"/>
      <c r="I38" s="72"/>
      <c r="J38" s="72"/>
      <c r="K38" s="72"/>
      <c r="L38" s="72"/>
      <c r="M38" s="72"/>
      <c r="N38" s="72"/>
      <c r="O38" s="72"/>
      <c r="P38" s="72"/>
      <c r="Q38" s="72"/>
      <c r="R38" s="72"/>
      <c r="S38" s="72"/>
      <c r="T38" s="72"/>
      <c r="U38" s="72"/>
      <c r="V38" s="72"/>
      <c r="W38" s="72"/>
      <c r="X38" s="72"/>
    </row>
    <row r="39" spans="1:24" s="4" customFormat="1">
      <c r="A39" s="72"/>
      <c r="B39" s="73"/>
      <c r="C39" s="73"/>
      <c r="D39" s="73"/>
      <c r="E39" s="72"/>
      <c r="F39" s="72"/>
      <c r="G39" s="72"/>
      <c r="H39" s="72"/>
      <c r="I39" s="72"/>
      <c r="J39" s="72"/>
      <c r="K39" s="72"/>
      <c r="L39" s="72"/>
      <c r="M39" s="72"/>
      <c r="N39" s="72"/>
      <c r="O39" s="72"/>
      <c r="P39" s="72"/>
      <c r="Q39" s="72"/>
      <c r="R39" s="72"/>
      <c r="S39" s="72"/>
      <c r="T39" s="72"/>
      <c r="U39" s="72"/>
      <c r="V39" s="72"/>
      <c r="W39" s="72"/>
      <c r="X39" s="72"/>
    </row>
    <row r="40" spans="1:24" s="5" customFormat="1">
      <c r="A40" s="49"/>
      <c r="B40" s="50"/>
      <c r="C40" s="50"/>
      <c r="D40" s="50"/>
      <c r="E40" s="49"/>
      <c r="F40" s="49"/>
      <c r="G40" s="49"/>
      <c r="H40" s="49"/>
      <c r="I40" s="49"/>
      <c r="J40" s="49"/>
      <c r="K40" s="49"/>
      <c r="L40" s="49"/>
      <c r="M40" s="49"/>
      <c r="N40" s="49"/>
      <c r="O40" s="49"/>
      <c r="P40" s="49"/>
      <c r="Q40" s="49"/>
      <c r="R40" s="49"/>
      <c r="S40" s="49"/>
      <c r="T40" s="49"/>
      <c r="U40" s="49"/>
      <c r="V40" s="49"/>
      <c r="W40" s="49"/>
      <c r="X40" s="49"/>
    </row>
    <row r="41" spans="1:24" s="5" customFormat="1">
      <c r="A41" s="49"/>
      <c r="B41" s="50"/>
      <c r="C41" s="50"/>
      <c r="D41" s="50"/>
      <c r="E41" s="49"/>
      <c r="F41" s="49"/>
      <c r="G41" s="49"/>
      <c r="H41" s="49"/>
      <c r="I41" s="49"/>
      <c r="J41" s="49"/>
      <c r="K41" s="49"/>
      <c r="L41" s="49"/>
      <c r="M41" s="49"/>
      <c r="N41" s="49"/>
      <c r="O41" s="49"/>
      <c r="P41" s="49"/>
      <c r="Q41" s="49"/>
      <c r="R41" s="49"/>
      <c r="S41" s="49"/>
      <c r="T41" s="49"/>
      <c r="U41" s="49"/>
      <c r="V41" s="49"/>
      <c r="W41" s="49"/>
      <c r="X41" s="49"/>
    </row>
    <row r="42" spans="1:24" s="5" customFormat="1">
      <c r="A42" s="49"/>
      <c r="B42" s="50"/>
      <c r="C42" s="50"/>
      <c r="D42" s="50"/>
      <c r="E42" s="49"/>
      <c r="F42" s="49"/>
      <c r="G42" s="49"/>
      <c r="H42" s="49"/>
      <c r="I42" s="49"/>
      <c r="J42" s="49"/>
      <c r="K42" s="49"/>
      <c r="L42" s="49"/>
      <c r="M42" s="49"/>
      <c r="N42" s="49"/>
      <c r="O42" s="49"/>
      <c r="P42" s="49"/>
      <c r="Q42" s="49"/>
      <c r="R42" s="49"/>
      <c r="S42" s="49"/>
      <c r="T42" s="49"/>
      <c r="U42" s="49"/>
      <c r="V42" s="49"/>
      <c r="W42" s="49"/>
      <c r="X42" s="49"/>
    </row>
    <row r="43" spans="1:24" s="5" customFormat="1">
      <c r="A43" s="49"/>
      <c r="B43" s="50"/>
      <c r="C43" s="50"/>
      <c r="D43" s="50"/>
      <c r="E43" s="49"/>
      <c r="F43" s="49"/>
      <c r="G43" s="49"/>
      <c r="H43" s="49"/>
      <c r="I43" s="49"/>
      <c r="J43" s="49"/>
      <c r="K43" s="49"/>
      <c r="L43" s="49"/>
      <c r="M43" s="49"/>
      <c r="N43" s="49"/>
      <c r="O43" s="49"/>
      <c r="P43" s="49"/>
      <c r="Q43" s="49"/>
      <c r="R43" s="49"/>
      <c r="S43" s="49"/>
      <c r="T43" s="49"/>
      <c r="U43" s="49"/>
      <c r="V43" s="49"/>
      <c r="W43" s="49"/>
      <c r="X43" s="49"/>
    </row>
    <row r="44" spans="1:24" s="5" customFormat="1">
      <c r="A44" s="49"/>
      <c r="B44" s="50"/>
      <c r="C44" s="50"/>
      <c r="D44" s="50"/>
      <c r="E44" s="49"/>
      <c r="F44" s="49"/>
      <c r="G44" s="49"/>
      <c r="H44" s="49"/>
      <c r="I44" s="49"/>
      <c r="J44" s="49"/>
      <c r="K44" s="49"/>
      <c r="L44" s="49"/>
      <c r="M44" s="49"/>
      <c r="N44" s="49"/>
      <c r="O44" s="49"/>
      <c r="P44" s="49"/>
      <c r="Q44" s="49"/>
      <c r="R44" s="49"/>
      <c r="S44" s="49"/>
      <c r="T44" s="49"/>
      <c r="U44" s="49"/>
      <c r="V44" s="49"/>
      <c r="W44" s="49"/>
      <c r="X44" s="49"/>
    </row>
    <row r="45" spans="1:24" s="5" customFormat="1">
      <c r="A45" s="49"/>
      <c r="B45" s="50"/>
      <c r="C45" s="50"/>
      <c r="D45" s="50"/>
      <c r="E45" s="49"/>
      <c r="F45" s="49"/>
      <c r="G45" s="49"/>
      <c r="H45" s="49"/>
      <c r="I45" s="49"/>
      <c r="J45" s="49"/>
      <c r="K45" s="49"/>
      <c r="L45" s="49"/>
      <c r="M45" s="49"/>
      <c r="N45" s="49"/>
      <c r="O45" s="49"/>
      <c r="P45" s="49"/>
      <c r="Q45" s="49"/>
      <c r="R45" s="49"/>
      <c r="S45" s="49"/>
      <c r="T45" s="49"/>
      <c r="U45" s="49"/>
      <c r="V45" s="49"/>
      <c r="W45" s="49"/>
      <c r="X45" s="49"/>
    </row>
    <row r="46" spans="1:24" s="5" customFormat="1">
      <c r="A46" s="49"/>
      <c r="B46" s="50"/>
      <c r="C46" s="50"/>
      <c r="D46" s="50"/>
      <c r="E46" s="49"/>
      <c r="F46" s="49"/>
      <c r="G46" s="49"/>
      <c r="H46" s="49"/>
      <c r="I46" s="49"/>
      <c r="J46" s="49"/>
      <c r="K46" s="49"/>
      <c r="L46" s="49"/>
      <c r="M46" s="49"/>
      <c r="N46" s="49"/>
      <c r="O46" s="49"/>
      <c r="P46" s="49"/>
      <c r="Q46" s="49"/>
      <c r="R46" s="49"/>
      <c r="S46" s="49"/>
      <c r="T46" s="49"/>
      <c r="U46" s="49"/>
      <c r="V46" s="49"/>
      <c r="W46" s="49"/>
      <c r="X46" s="49"/>
    </row>
    <row r="47" spans="1:24" s="5" customFormat="1">
      <c r="A47" s="49"/>
      <c r="B47" s="50"/>
      <c r="C47" s="50"/>
      <c r="D47" s="50"/>
      <c r="E47" s="49"/>
      <c r="F47" s="49"/>
      <c r="G47" s="49"/>
      <c r="H47" s="49"/>
      <c r="I47" s="49"/>
      <c r="J47" s="49"/>
      <c r="K47" s="49"/>
      <c r="L47" s="49"/>
      <c r="M47" s="49"/>
      <c r="N47" s="49"/>
      <c r="O47" s="49"/>
      <c r="P47" s="49"/>
      <c r="Q47" s="49"/>
      <c r="R47" s="49"/>
      <c r="S47" s="49"/>
      <c r="T47" s="49"/>
      <c r="U47" s="49"/>
      <c r="V47" s="49"/>
      <c r="W47" s="49"/>
      <c r="X47" s="49"/>
    </row>
    <row r="48" spans="1:24" s="5" customFormat="1">
      <c r="A48" s="49"/>
      <c r="B48" s="50"/>
      <c r="C48" s="50"/>
      <c r="D48" s="50"/>
      <c r="E48" s="49"/>
      <c r="F48" s="49"/>
      <c r="G48" s="49"/>
      <c r="H48" s="49"/>
      <c r="I48" s="49"/>
      <c r="J48" s="49"/>
      <c r="K48" s="49"/>
      <c r="L48" s="49"/>
      <c r="M48" s="49"/>
      <c r="N48" s="49"/>
      <c r="O48" s="49"/>
      <c r="P48" s="49"/>
      <c r="Q48" s="49"/>
      <c r="R48" s="49"/>
      <c r="S48" s="49"/>
      <c r="T48" s="49"/>
      <c r="U48" s="49"/>
      <c r="V48" s="49"/>
      <c r="W48" s="49"/>
      <c r="X48" s="49"/>
    </row>
    <row r="49" spans="1:24" s="5" customFormat="1">
      <c r="A49" s="49"/>
      <c r="B49" s="50"/>
      <c r="C49" s="50"/>
      <c r="D49" s="50"/>
      <c r="E49" s="49"/>
      <c r="F49" s="49"/>
      <c r="G49" s="49"/>
      <c r="H49" s="49"/>
      <c r="I49" s="49"/>
      <c r="J49" s="49"/>
      <c r="K49" s="49"/>
      <c r="L49" s="49"/>
      <c r="M49" s="49"/>
      <c r="N49" s="49"/>
      <c r="O49" s="49"/>
      <c r="P49" s="49"/>
      <c r="Q49" s="49"/>
      <c r="R49" s="49"/>
      <c r="S49" s="49"/>
      <c r="T49" s="49"/>
      <c r="U49" s="49"/>
      <c r="V49" s="49"/>
      <c r="W49" s="49"/>
      <c r="X49" s="49"/>
    </row>
    <row r="50" spans="1:24" s="5" customFormat="1">
      <c r="A50" s="49"/>
      <c r="B50" s="50"/>
      <c r="C50" s="50"/>
      <c r="D50" s="50"/>
      <c r="E50" s="49"/>
      <c r="F50" s="49"/>
      <c r="G50" s="49"/>
      <c r="H50" s="49"/>
      <c r="I50" s="49"/>
      <c r="J50" s="49"/>
      <c r="K50" s="49"/>
      <c r="L50" s="49"/>
      <c r="M50" s="49"/>
      <c r="N50" s="49"/>
      <c r="O50" s="49"/>
      <c r="P50" s="49"/>
      <c r="Q50" s="49"/>
      <c r="R50" s="49"/>
      <c r="S50" s="49"/>
      <c r="T50" s="49"/>
      <c r="U50" s="49"/>
      <c r="V50" s="49"/>
      <c r="W50" s="49"/>
      <c r="X50" s="49"/>
    </row>
    <row r="51" spans="1:24" s="5" customFormat="1">
      <c r="A51" s="49"/>
      <c r="B51" s="50"/>
      <c r="C51" s="50"/>
      <c r="D51" s="50"/>
      <c r="E51" s="49"/>
      <c r="F51" s="49"/>
      <c r="G51" s="49"/>
      <c r="H51" s="49"/>
      <c r="I51" s="49"/>
      <c r="J51" s="49"/>
      <c r="K51" s="49"/>
      <c r="L51" s="49"/>
      <c r="M51" s="49"/>
      <c r="N51" s="49"/>
      <c r="O51" s="49"/>
      <c r="P51" s="49"/>
      <c r="Q51" s="49"/>
      <c r="R51" s="49"/>
      <c r="S51" s="49"/>
      <c r="T51" s="49"/>
      <c r="U51" s="49"/>
      <c r="V51" s="49"/>
      <c r="W51" s="49"/>
      <c r="X51" s="49"/>
    </row>
    <row r="52" spans="1:24" s="5" customFormat="1">
      <c r="A52" s="49"/>
      <c r="B52" s="50"/>
      <c r="C52" s="50"/>
      <c r="D52" s="50"/>
      <c r="E52" s="49"/>
      <c r="F52" s="49"/>
      <c r="G52" s="49"/>
      <c r="H52" s="49"/>
      <c r="I52" s="49"/>
      <c r="J52" s="49"/>
      <c r="K52" s="49"/>
      <c r="L52" s="49"/>
      <c r="M52" s="49"/>
      <c r="N52" s="49"/>
      <c r="O52" s="49"/>
      <c r="P52" s="49"/>
      <c r="Q52" s="49"/>
      <c r="R52" s="49"/>
      <c r="S52" s="49"/>
      <c r="T52" s="49"/>
      <c r="U52" s="49"/>
      <c r="V52" s="49"/>
      <c r="W52" s="49"/>
      <c r="X52" s="49"/>
    </row>
    <row r="53" spans="1:24" s="5" customFormat="1">
      <c r="A53" s="49"/>
      <c r="B53" s="50"/>
      <c r="C53" s="50"/>
      <c r="D53" s="50"/>
      <c r="E53" s="49"/>
      <c r="F53" s="49"/>
      <c r="G53" s="49"/>
      <c r="H53" s="49"/>
      <c r="I53" s="49"/>
      <c r="J53" s="49"/>
      <c r="K53" s="49"/>
      <c r="L53" s="49"/>
      <c r="M53" s="49"/>
      <c r="N53" s="49"/>
      <c r="O53" s="49"/>
      <c r="P53" s="49"/>
      <c r="Q53" s="49"/>
      <c r="R53" s="49"/>
      <c r="S53" s="49"/>
      <c r="T53" s="49"/>
      <c r="U53" s="49"/>
      <c r="V53" s="49"/>
      <c r="W53" s="49"/>
      <c r="X53" s="49"/>
    </row>
    <row r="54" spans="1:24" s="5" customFormat="1">
      <c r="A54" s="49"/>
      <c r="B54" s="50"/>
      <c r="C54" s="50"/>
      <c r="D54" s="50"/>
      <c r="E54" s="49"/>
      <c r="F54" s="49"/>
      <c r="G54" s="49"/>
      <c r="H54" s="49"/>
      <c r="I54" s="49"/>
      <c r="J54" s="49"/>
      <c r="K54" s="49"/>
      <c r="L54" s="49"/>
      <c r="M54" s="49"/>
      <c r="N54" s="49"/>
      <c r="O54" s="49"/>
      <c r="P54" s="49"/>
      <c r="Q54" s="49"/>
      <c r="R54" s="49"/>
      <c r="S54" s="49"/>
      <c r="T54" s="49"/>
      <c r="U54" s="49"/>
      <c r="V54" s="49"/>
      <c r="W54" s="49"/>
      <c r="X54" s="49"/>
    </row>
    <row r="55" spans="1:24" s="5" customFormat="1">
      <c r="A55" s="49"/>
      <c r="B55" s="50"/>
      <c r="C55" s="50"/>
      <c r="D55" s="50"/>
      <c r="E55" s="49"/>
      <c r="F55" s="49"/>
      <c r="G55" s="49"/>
      <c r="H55" s="49"/>
      <c r="I55" s="49"/>
      <c r="J55" s="49"/>
      <c r="K55" s="49"/>
      <c r="L55" s="49"/>
      <c r="M55" s="49"/>
      <c r="N55" s="49"/>
      <c r="O55" s="49"/>
      <c r="P55" s="49"/>
      <c r="Q55" s="49"/>
      <c r="R55" s="49"/>
      <c r="S55" s="49"/>
      <c r="T55" s="49"/>
      <c r="U55" s="49"/>
      <c r="V55" s="49"/>
      <c r="W55" s="49"/>
      <c r="X55" s="49"/>
    </row>
    <row r="56" spans="1:24" s="5" customFormat="1">
      <c r="A56" s="49"/>
      <c r="B56" s="50"/>
      <c r="C56" s="50"/>
      <c r="D56" s="50"/>
      <c r="E56" s="49"/>
      <c r="F56" s="49"/>
      <c r="G56" s="49"/>
      <c r="H56" s="49"/>
      <c r="I56" s="49"/>
      <c r="J56" s="49"/>
      <c r="K56" s="49"/>
      <c r="L56" s="49"/>
      <c r="M56" s="49"/>
      <c r="N56" s="49"/>
      <c r="O56" s="49"/>
      <c r="P56" s="49"/>
      <c r="Q56" s="49"/>
      <c r="R56" s="49"/>
      <c r="S56" s="49"/>
      <c r="T56" s="49"/>
      <c r="U56" s="49"/>
      <c r="V56" s="49"/>
      <c r="W56" s="49"/>
      <c r="X56" s="49"/>
    </row>
  </sheetData>
  <mergeCells count="5">
    <mergeCell ref="A2:E2"/>
    <mergeCell ref="A3:E3"/>
    <mergeCell ref="A4:E4"/>
    <mergeCell ref="A6:A7"/>
    <mergeCell ref="E6:E7"/>
  </mergeCells>
  <printOptions horizontalCentered="1"/>
  <pageMargins left="0.25" right="0.25" top="0.5" bottom="0.5" header="0" footer="0.25"/>
  <pageSetup paperSize="9" fitToWidth="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0"/>
  <sheetViews>
    <sheetView showGridLines="0" rightToLeft="1" view="pageBreakPreview" zoomScale="110" zoomScaleNormal="120" zoomScaleSheetLayoutView="110" workbookViewId="0">
      <selection activeCell="G8" sqref="G8"/>
    </sheetView>
  </sheetViews>
  <sheetFormatPr defaultColWidth="9.140625" defaultRowHeight="21"/>
  <cols>
    <col min="1" max="1" width="15.85546875" style="78" customWidth="1"/>
    <col min="2" max="2" width="12.85546875" style="78" customWidth="1"/>
    <col min="3" max="3" width="16.85546875" style="78" bestFit="1" customWidth="1"/>
    <col min="4" max="4" width="12.85546875" style="78" customWidth="1"/>
    <col min="5" max="5" width="16.85546875" style="78" bestFit="1" customWidth="1"/>
    <col min="6" max="6" width="12.85546875" style="78" customWidth="1"/>
    <col min="7" max="7" width="16.140625" style="78" bestFit="1" customWidth="1"/>
    <col min="8" max="9" width="16.7109375" style="78" customWidth="1"/>
    <col min="10" max="10" width="11.7109375" style="78" bestFit="1" customWidth="1"/>
    <col min="11" max="11" width="12.85546875" style="78" bestFit="1" customWidth="1"/>
    <col min="12" max="12" width="11.7109375" style="78" bestFit="1" customWidth="1"/>
    <col min="13" max="13" width="12.85546875" style="78" bestFit="1" customWidth="1"/>
    <col min="14" max="14" width="10.5703125" style="78" bestFit="1" customWidth="1"/>
    <col min="15" max="16" width="11.7109375" style="78" bestFit="1" customWidth="1"/>
    <col min="17" max="17" width="12.85546875" style="78" bestFit="1" customWidth="1"/>
    <col min="18" max="16384" width="9.140625" style="78"/>
  </cols>
  <sheetData>
    <row r="1" spans="1:17" ht="51.75" customHeight="1"/>
    <row r="2" spans="1:17" ht="24.95" customHeight="1">
      <c r="A2" s="287" t="s">
        <v>102</v>
      </c>
      <c r="B2" s="287"/>
      <c r="C2" s="287"/>
      <c r="D2" s="287"/>
      <c r="E2" s="287"/>
      <c r="F2" s="287"/>
      <c r="G2" s="287"/>
      <c r="H2" s="287"/>
      <c r="I2" s="287"/>
    </row>
    <row r="3" spans="1:17" ht="18.75" customHeight="1">
      <c r="A3" s="287" t="s">
        <v>101</v>
      </c>
      <c r="B3" s="287"/>
      <c r="C3" s="287"/>
      <c r="D3" s="287"/>
      <c r="E3" s="287"/>
      <c r="F3" s="287"/>
      <c r="G3" s="287"/>
      <c r="H3" s="287"/>
      <c r="I3" s="287"/>
    </row>
    <row r="4" spans="1:17" ht="27.75" customHeight="1">
      <c r="A4" s="287" t="s">
        <v>130</v>
      </c>
      <c r="B4" s="287"/>
      <c r="C4" s="287"/>
      <c r="D4" s="287"/>
      <c r="E4" s="287"/>
      <c r="F4" s="287"/>
      <c r="G4" s="287"/>
      <c r="H4" s="287"/>
      <c r="I4" s="287"/>
    </row>
    <row r="5" spans="1:17" ht="24.95" customHeight="1">
      <c r="A5" s="118" t="s">
        <v>100</v>
      </c>
      <c r="E5" s="117"/>
      <c r="H5" s="116"/>
      <c r="I5" s="115" t="s">
        <v>99</v>
      </c>
    </row>
    <row r="6" spans="1:17" ht="23.25" customHeight="1">
      <c r="A6" s="114"/>
      <c r="B6" s="317" t="s">
        <v>109</v>
      </c>
      <c r="C6" s="318"/>
      <c r="D6" s="317" t="s">
        <v>110</v>
      </c>
      <c r="E6" s="319"/>
      <c r="F6" s="317" t="s">
        <v>174</v>
      </c>
      <c r="G6" s="318"/>
      <c r="H6" s="317" t="s">
        <v>98</v>
      </c>
      <c r="I6" s="320"/>
      <c r="J6" s="104"/>
    </row>
    <row r="7" spans="1:17" ht="15" customHeight="1">
      <c r="A7" s="183" t="s">
        <v>97</v>
      </c>
      <c r="B7" s="323" t="s">
        <v>96</v>
      </c>
      <c r="C7" s="324"/>
      <c r="D7" s="323" t="s">
        <v>95</v>
      </c>
      <c r="E7" s="324"/>
      <c r="F7" s="325" t="s">
        <v>175</v>
      </c>
      <c r="G7" s="326"/>
      <c r="H7" s="113" t="s">
        <v>12</v>
      </c>
      <c r="I7" s="112"/>
      <c r="J7" s="104"/>
    </row>
    <row r="8" spans="1:17" ht="23.25" customHeight="1">
      <c r="A8" s="183" t="s">
        <v>94</v>
      </c>
      <c r="B8" s="111" t="s">
        <v>93</v>
      </c>
      <c r="C8" s="111" t="s">
        <v>92</v>
      </c>
      <c r="D8" s="111" t="s">
        <v>93</v>
      </c>
      <c r="E8" s="111" t="s">
        <v>92</v>
      </c>
      <c r="F8" s="111" t="s">
        <v>93</v>
      </c>
      <c r="G8" s="111" t="s">
        <v>92</v>
      </c>
      <c r="H8" s="111" t="s">
        <v>93</v>
      </c>
      <c r="I8" s="182" t="s">
        <v>92</v>
      </c>
    </row>
    <row r="9" spans="1:17" ht="26.25" customHeight="1">
      <c r="A9" s="110"/>
      <c r="B9" s="109" t="s">
        <v>40</v>
      </c>
      <c r="C9" s="109" t="s">
        <v>39</v>
      </c>
      <c r="D9" s="109" t="s">
        <v>40</v>
      </c>
      <c r="E9" s="109" t="s">
        <v>39</v>
      </c>
      <c r="F9" s="109" t="s">
        <v>40</v>
      </c>
      <c r="G9" s="109" t="s">
        <v>39</v>
      </c>
      <c r="H9" s="109" t="s">
        <v>40</v>
      </c>
      <c r="I9" s="181" t="s">
        <v>39</v>
      </c>
    </row>
    <row r="10" spans="1:17" s="108" customFormat="1" ht="54.75" customHeight="1">
      <c r="A10" s="203" t="s">
        <v>121</v>
      </c>
      <c r="B10" s="206">
        <v>41561</v>
      </c>
      <c r="C10" s="206">
        <v>102882</v>
      </c>
      <c r="D10" s="206">
        <v>14530</v>
      </c>
      <c r="E10" s="206">
        <v>138484</v>
      </c>
      <c r="F10" s="206">
        <v>4250</v>
      </c>
      <c r="G10" s="206">
        <v>27344</v>
      </c>
      <c r="H10" s="207">
        <f t="shared" ref="H10:I12" si="0">B10+D10+F10</f>
        <v>60341</v>
      </c>
      <c r="I10" s="207">
        <f t="shared" si="0"/>
        <v>268710</v>
      </c>
      <c r="J10" s="213"/>
      <c r="K10" s="213"/>
      <c r="L10" s="213"/>
      <c r="M10" s="213"/>
      <c r="N10" s="213"/>
      <c r="O10" s="213"/>
      <c r="P10" s="213"/>
      <c r="Q10" s="213"/>
    </row>
    <row r="11" spans="1:17" ht="54.75" customHeight="1">
      <c r="A11" s="204">
        <v>2017</v>
      </c>
      <c r="B11" s="211">
        <v>49279</v>
      </c>
      <c r="C11" s="211">
        <v>114265</v>
      </c>
      <c r="D11" s="211">
        <v>15666</v>
      </c>
      <c r="E11" s="211">
        <v>137355</v>
      </c>
      <c r="F11" s="211">
        <v>4099</v>
      </c>
      <c r="G11" s="211">
        <v>32902</v>
      </c>
      <c r="H11" s="212">
        <f t="shared" si="0"/>
        <v>69044</v>
      </c>
      <c r="I11" s="212">
        <f t="shared" si="0"/>
        <v>284522</v>
      </c>
      <c r="J11" s="210"/>
      <c r="K11" s="210"/>
      <c r="L11" s="210"/>
      <c r="M11" s="210"/>
      <c r="N11" s="210"/>
      <c r="O11" s="210"/>
      <c r="P11" s="210"/>
      <c r="Q11" s="210"/>
    </row>
    <row r="12" spans="1:17" ht="54.75" customHeight="1">
      <c r="A12" s="205">
        <v>2018</v>
      </c>
      <c r="B12" s="208">
        <v>34259</v>
      </c>
      <c r="C12" s="208">
        <v>74645</v>
      </c>
      <c r="D12" s="208">
        <v>14183</v>
      </c>
      <c r="E12" s="208">
        <v>119900</v>
      </c>
      <c r="F12" s="208">
        <v>5111</v>
      </c>
      <c r="G12" s="208">
        <v>28968</v>
      </c>
      <c r="H12" s="209">
        <f t="shared" si="0"/>
        <v>53553</v>
      </c>
      <c r="I12" s="209">
        <f t="shared" si="0"/>
        <v>223513</v>
      </c>
      <c r="J12" s="107"/>
      <c r="K12" s="78" t="s">
        <v>118</v>
      </c>
    </row>
    <row r="13" spans="1:17" ht="6.75" customHeight="1">
      <c r="A13" s="327"/>
      <c r="B13" s="327"/>
      <c r="C13" s="327"/>
      <c r="D13" s="327"/>
      <c r="E13" s="327"/>
      <c r="F13" s="327"/>
      <c r="G13" s="327"/>
      <c r="H13" s="105"/>
      <c r="I13" s="104"/>
    </row>
    <row r="14" spans="1:17" ht="3.75" customHeight="1">
      <c r="A14" s="106"/>
      <c r="B14" s="106"/>
      <c r="C14" s="106"/>
      <c r="D14" s="106"/>
      <c r="E14" s="106"/>
      <c r="F14" s="106"/>
      <c r="G14" s="106"/>
      <c r="H14" s="105"/>
      <c r="I14" s="104"/>
    </row>
    <row r="15" spans="1:17" ht="18" customHeight="1">
      <c r="A15" s="328" t="s">
        <v>176</v>
      </c>
      <c r="B15" s="328"/>
      <c r="C15" s="328"/>
      <c r="D15" s="328"/>
      <c r="E15" s="321" t="s">
        <v>177</v>
      </c>
      <c r="F15" s="321"/>
      <c r="G15" s="321"/>
      <c r="H15" s="321"/>
      <c r="I15" s="321"/>
    </row>
    <row r="16" spans="1:17" ht="18" customHeight="1">
      <c r="A16" s="248" t="s">
        <v>122</v>
      </c>
      <c r="B16" s="248"/>
      <c r="C16" s="248"/>
      <c r="D16" s="248"/>
      <c r="E16" s="247"/>
      <c r="F16" s="247"/>
      <c r="G16" s="247"/>
      <c r="H16" s="247"/>
      <c r="I16" s="133" t="s">
        <v>123</v>
      </c>
    </row>
    <row r="17" spans="1:9" ht="18" customHeight="1">
      <c r="A17" s="248" t="s">
        <v>178</v>
      </c>
      <c r="B17" s="126"/>
      <c r="C17" s="126"/>
      <c r="D17" s="126"/>
      <c r="E17" s="129"/>
      <c r="F17" s="129"/>
      <c r="G17" s="129"/>
      <c r="H17" s="129"/>
      <c r="I17" s="133" t="s">
        <v>179</v>
      </c>
    </row>
    <row r="18" spans="1:9" ht="25.5" customHeight="1">
      <c r="A18" s="125" t="s">
        <v>119</v>
      </c>
      <c r="B18" s="125"/>
      <c r="C18" s="125"/>
      <c r="D18" s="125"/>
      <c r="E18" s="322" t="s">
        <v>120</v>
      </c>
      <c r="F18" s="322"/>
      <c r="G18" s="322"/>
      <c r="H18" s="322"/>
      <c r="I18" s="322"/>
    </row>
    <row r="20" spans="1:9">
      <c r="B20" s="210"/>
      <c r="C20" s="210"/>
      <c r="D20" s="210"/>
      <c r="E20" s="210"/>
      <c r="F20" s="210"/>
      <c r="G20" s="210"/>
      <c r="H20" s="210"/>
      <c r="I20" s="210"/>
    </row>
  </sheetData>
  <mergeCells count="14">
    <mergeCell ref="E15:I15"/>
    <mergeCell ref="E18:I18"/>
    <mergeCell ref="B7:C7"/>
    <mergeCell ref="F7:G7"/>
    <mergeCell ref="A13:G13"/>
    <mergeCell ref="D7:E7"/>
    <mergeCell ref="A15:D15"/>
    <mergeCell ref="A2:I2"/>
    <mergeCell ref="A3:I3"/>
    <mergeCell ref="A4:I4"/>
    <mergeCell ref="B6:C6"/>
    <mergeCell ref="D6:E6"/>
    <mergeCell ref="F6:G6"/>
    <mergeCell ref="H6:I6"/>
  </mergeCells>
  <printOptions horizontalCentered="1"/>
  <pageMargins left="0.25" right="0.25" top="0.5" bottom="0.5" header="0" footer="0.25"/>
  <pageSetup paperSize="9"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9"/>
  <sheetViews>
    <sheetView showGridLines="0" rightToLeft="1" view="pageBreakPreview" zoomScaleNormal="75" zoomScaleSheetLayoutView="100" workbookViewId="0">
      <selection activeCell="G8" sqref="G8"/>
    </sheetView>
  </sheetViews>
  <sheetFormatPr defaultColWidth="9.140625" defaultRowHeight="21"/>
  <cols>
    <col min="1" max="1" width="21.28515625" style="78" customWidth="1"/>
    <col min="2" max="2" width="16.5703125" style="243" customWidth="1"/>
    <col min="3" max="3" width="13.42578125" style="243" customWidth="1"/>
    <col min="4" max="4" width="16.5703125" style="243" customWidth="1"/>
    <col min="5" max="5" width="13.85546875" style="243" customWidth="1"/>
    <col min="6" max="6" width="16.5703125" style="243" customWidth="1"/>
    <col min="7" max="7" width="15.42578125" style="243" customWidth="1"/>
    <col min="8" max="8" width="16.5703125" style="243" customWidth="1"/>
    <col min="9" max="9" width="14" style="243" customWidth="1"/>
    <col min="10" max="10" width="20.85546875" style="78" customWidth="1"/>
    <col min="11" max="11" width="10" style="78" customWidth="1"/>
    <col min="12" max="12" width="11.5703125" style="78" customWidth="1"/>
    <col min="13" max="13" width="14" style="78" customWidth="1"/>
    <col min="14" max="14" width="9.140625" style="78"/>
    <col min="15" max="15" width="14.5703125" style="78" customWidth="1"/>
    <col min="16" max="16384" width="9.140625" style="78"/>
  </cols>
  <sheetData>
    <row r="1" spans="1:13" ht="51" customHeight="1"/>
    <row r="2" spans="1:13" s="79" customFormat="1" ht="21.75" customHeight="1">
      <c r="A2" s="287" t="s">
        <v>180</v>
      </c>
      <c r="B2" s="287"/>
      <c r="C2" s="287"/>
      <c r="D2" s="287"/>
      <c r="E2" s="287"/>
      <c r="F2" s="287"/>
      <c r="G2" s="287"/>
      <c r="H2" s="287"/>
      <c r="I2" s="287"/>
      <c r="J2" s="287"/>
    </row>
    <row r="3" spans="1:13" s="79" customFormat="1" ht="21.75" customHeight="1">
      <c r="A3" s="287" t="s">
        <v>181</v>
      </c>
      <c r="B3" s="287"/>
      <c r="C3" s="287"/>
      <c r="D3" s="287"/>
      <c r="E3" s="287"/>
      <c r="F3" s="287"/>
      <c r="G3" s="287"/>
      <c r="H3" s="287"/>
      <c r="I3" s="287"/>
      <c r="J3" s="287"/>
      <c r="K3" s="124"/>
      <c r="L3" s="124"/>
      <c r="M3" s="124"/>
    </row>
    <row r="4" spans="1:13" s="79" customFormat="1" ht="21.75" customHeight="1">
      <c r="A4" s="312" t="s">
        <v>128</v>
      </c>
      <c r="B4" s="287"/>
      <c r="C4" s="287"/>
      <c r="D4" s="287"/>
      <c r="E4" s="287"/>
      <c r="F4" s="287"/>
      <c r="G4" s="287"/>
      <c r="H4" s="287"/>
      <c r="I4" s="287"/>
      <c r="J4" s="287"/>
      <c r="K4" s="124"/>
      <c r="L4" s="124"/>
      <c r="M4" s="124"/>
    </row>
    <row r="5" spans="1:13" ht="22.5" customHeight="1">
      <c r="A5" s="79" t="s">
        <v>108</v>
      </c>
      <c r="G5" s="244"/>
      <c r="H5" s="244"/>
      <c r="I5" s="244"/>
      <c r="J5" s="123" t="s">
        <v>99</v>
      </c>
      <c r="K5" s="105"/>
      <c r="L5" s="105"/>
      <c r="M5" s="104"/>
    </row>
    <row r="6" spans="1:13" ht="21" customHeight="1">
      <c r="A6" s="318" t="s">
        <v>107</v>
      </c>
      <c r="B6" s="334" t="s">
        <v>182</v>
      </c>
      <c r="C6" s="330"/>
      <c r="D6" s="329" t="s">
        <v>183</v>
      </c>
      <c r="E6" s="337"/>
      <c r="F6" s="329" t="s">
        <v>184</v>
      </c>
      <c r="G6" s="330"/>
      <c r="H6" s="329" t="s">
        <v>106</v>
      </c>
      <c r="I6" s="330"/>
      <c r="J6" s="336" t="s">
        <v>105</v>
      </c>
      <c r="K6" s="119"/>
      <c r="L6" s="104"/>
      <c r="M6" s="104"/>
    </row>
    <row r="7" spans="1:13" ht="20.25" customHeight="1">
      <c r="A7" s="333"/>
      <c r="B7" s="335"/>
      <c r="C7" s="332"/>
      <c r="D7" s="331"/>
      <c r="E7" s="332"/>
      <c r="F7" s="331"/>
      <c r="G7" s="332"/>
      <c r="H7" s="331"/>
      <c r="I7" s="332"/>
      <c r="J7" s="336"/>
      <c r="K7" s="119"/>
      <c r="L7" s="104"/>
      <c r="M7" s="104"/>
    </row>
    <row r="8" spans="1:13" ht="53.25" customHeight="1">
      <c r="A8" s="324"/>
      <c r="B8" s="122" t="s">
        <v>104</v>
      </c>
      <c r="C8" s="122" t="s">
        <v>103</v>
      </c>
      <c r="D8" s="122" t="s">
        <v>104</v>
      </c>
      <c r="E8" s="122" t="s">
        <v>103</v>
      </c>
      <c r="F8" s="122" t="s">
        <v>104</v>
      </c>
      <c r="G8" s="122" t="s">
        <v>103</v>
      </c>
      <c r="H8" s="122" t="s">
        <v>104</v>
      </c>
      <c r="I8" s="122" t="s">
        <v>103</v>
      </c>
      <c r="J8" s="336"/>
      <c r="K8" s="119"/>
      <c r="L8" s="104"/>
      <c r="M8" s="104"/>
    </row>
    <row r="9" spans="1:13" s="121" customFormat="1" ht="42.75" customHeight="1">
      <c r="A9" s="136" t="s">
        <v>109</v>
      </c>
      <c r="B9" s="177">
        <v>5077</v>
      </c>
      <c r="C9" s="177">
        <v>35502</v>
      </c>
      <c r="D9" s="177">
        <v>2451</v>
      </c>
      <c r="E9" s="177">
        <v>5913</v>
      </c>
      <c r="F9" s="177">
        <v>26731</v>
      </c>
      <c r="G9" s="177">
        <v>33230</v>
      </c>
      <c r="H9" s="178">
        <v>34259</v>
      </c>
      <c r="I9" s="178">
        <v>74645</v>
      </c>
      <c r="J9" s="134" t="s">
        <v>96</v>
      </c>
      <c r="K9" s="119"/>
      <c r="L9" s="119"/>
      <c r="M9" s="119"/>
    </row>
    <row r="10" spans="1:13" s="121" customFormat="1" ht="42.75" customHeight="1">
      <c r="A10" s="194" t="s">
        <v>110</v>
      </c>
      <c r="B10" s="195">
        <v>5548</v>
      </c>
      <c r="C10" s="195">
        <v>106144</v>
      </c>
      <c r="D10" s="195">
        <v>1299</v>
      </c>
      <c r="E10" s="195">
        <v>3654</v>
      </c>
      <c r="F10" s="195">
        <v>7336</v>
      </c>
      <c r="G10" s="195">
        <v>10102</v>
      </c>
      <c r="H10" s="242">
        <v>14183</v>
      </c>
      <c r="I10" s="242">
        <v>119900</v>
      </c>
      <c r="J10" s="196" t="s">
        <v>95</v>
      </c>
      <c r="K10" s="119"/>
      <c r="L10" s="119"/>
      <c r="M10" s="119"/>
    </row>
    <row r="11" spans="1:13" s="108" customFormat="1" ht="42.75" customHeight="1">
      <c r="A11" s="136" t="s">
        <v>174</v>
      </c>
      <c r="B11" s="177">
        <v>1983</v>
      </c>
      <c r="C11" s="177">
        <v>23801</v>
      </c>
      <c r="D11" s="177">
        <v>290</v>
      </c>
      <c r="E11" s="177">
        <v>1315</v>
      </c>
      <c r="F11" s="177">
        <v>2838</v>
      </c>
      <c r="G11" s="177">
        <v>3852</v>
      </c>
      <c r="H11" s="178">
        <v>5111</v>
      </c>
      <c r="I11" s="178">
        <v>28968</v>
      </c>
      <c r="J11" s="135" t="s">
        <v>175</v>
      </c>
      <c r="K11" s="120"/>
      <c r="L11" s="120"/>
      <c r="M11" s="120"/>
    </row>
    <row r="12" spans="1:13" ht="42.75" customHeight="1">
      <c r="A12" s="266" t="s">
        <v>11</v>
      </c>
      <c r="B12" s="267">
        <v>12608</v>
      </c>
      <c r="C12" s="267">
        <v>165447</v>
      </c>
      <c r="D12" s="267">
        <v>4040</v>
      </c>
      <c r="E12" s="267">
        <v>10882</v>
      </c>
      <c r="F12" s="267">
        <v>36905</v>
      </c>
      <c r="G12" s="267">
        <v>47184</v>
      </c>
      <c r="H12" s="267">
        <v>53553</v>
      </c>
      <c r="I12" s="267">
        <v>223513</v>
      </c>
      <c r="J12" s="268" t="s">
        <v>12</v>
      </c>
      <c r="K12" s="119"/>
      <c r="L12" s="104"/>
      <c r="M12" s="104"/>
    </row>
    <row r="13" spans="1:13" ht="6.75" customHeight="1">
      <c r="A13" s="119"/>
      <c r="B13" s="245"/>
      <c r="C13" s="245"/>
      <c r="D13" s="245"/>
      <c r="E13" s="245"/>
      <c r="F13" s="245"/>
      <c r="G13" s="245"/>
      <c r="H13" s="245"/>
      <c r="I13" s="245"/>
      <c r="J13" s="119"/>
      <c r="K13" s="119"/>
      <c r="L13" s="104"/>
      <c r="M13" s="104"/>
    </row>
    <row r="14" spans="1:13" s="129" customFormat="1" ht="17.25" customHeight="1">
      <c r="A14" s="126" t="s">
        <v>185</v>
      </c>
      <c r="B14" s="127"/>
      <c r="C14" s="127"/>
      <c r="D14" s="127"/>
      <c r="J14" s="128" t="s">
        <v>186</v>
      </c>
    </row>
    <row r="15" spans="1:13" s="129" customFormat="1" ht="17.25" customHeight="1">
      <c r="A15" s="126" t="s">
        <v>187</v>
      </c>
      <c r="B15" s="130"/>
      <c r="C15" s="130"/>
      <c r="D15" s="130"/>
      <c r="E15" s="130"/>
      <c r="F15" s="269"/>
      <c r="G15" s="269"/>
      <c r="H15" s="269"/>
      <c r="I15" s="269"/>
      <c r="J15" s="128" t="s">
        <v>188</v>
      </c>
    </row>
    <row r="16" spans="1:13" s="129" customFormat="1" ht="17.25" customHeight="1">
      <c r="A16" s="131" t="s">
        <v>189</v>
      </c>
      <c r="B16" s="130"/>
      <c r="C16" s="130"/>
      <c r="D16" s="130"/>
      <c r="E16" s="130"/>
      <c r="J16" s="132" t="s">
        <v>190</v>
      </c>
    </row>
    <row r="17" spans="1:10" s="129" customFormat="1" ht="17.25" customHeight="1">
      <c r="A17" s="248" t="s">
        <v>191</v>
      </c>
      <c r="B17" s="125"/>
      <c r="C17" s="125"/>
      <c r="D17" s="125"/>
      <c r="E17" s="130"/>
      <c r="F17" s="130"/>
      <c r="G17" s="130"/>
      <c r="H17" s="130"/>
      <c r="I17" s="130"/>
      <c r="J17" s="127" t="s">
        <v>192</v>
      </c>
    </row>
    <row r="18" spans="1:10" s="129" customFormat="1" ht="17.25" customHeight="1">
      <c r="A18" s="248" t="s">
        <v>193</v>
      </c>
      <c r="B18" s="126"/>
      <c r="C18" s="126"/>
      <c r="D18" s="126"/>
      <c r="J18" s="133" t="s">
        <v>179</v>
      </c>
    </row>
    <row r="19" spans="1:10" s="129" customFormat="1" ht="27.75" customHeight="1">
      <c r="A19" s="125" t="s">
        <v>91</v>
      </c>
      <c r="B19" s="130"/>
      <c r="C19" s="130"/>
      <c r="D19" s="130"/>
      <c r="E19" s="130"/>
      <c r="J19" s="125" t="s">
        <v>90</v>
      </c>
    </row>
  </sheetData>
  <mergeCells count="9">
    <mergeCell ref="F6:G7"/>
    <mergeCell ref="A2:J2"/>
    <mergeCell ref="A3:J3"/>
    <mergeCell ref="A4:J4"/>
    <mergeCell ref="A6:A8"/>
    <mergeCell ref="B6:C7"/>
    <mergeCell ref="H6:I7"/>
    <mergeCell ref="J6:J8"/>
    <mergeCell ref="D6:E7"/>
  </mergeCells>
  <printOptions horizontalCentered="1"/>
  <pageMargins left="0.25" right="0.25" top="0.5" bottom="0.5" header="0" footer="0.25"/>
  <pageSetup paperSize="9" scale="81"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40</Value>
    </Topic>
    <Publishing_x0020_Year xmlns="9a92dbd9-a54a-4f24-abd0-cd6bb0e6298c">2018</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الثاني - الإسكان والمباني</Title_x0020_Ar>
    <Language xmlns="9a92dbd9-a54a-4f24-abd0-cd6bb0e6298c">Both</Language>
    <Chapter xmlns="9a92dbd9-a54a-4f24-abd0-cd6bb0e6298c">02</Chapter>
    <Order0 xmlns="9a92dbd9-a54a-4f24-abd0-cd6bb0e6298c">2</Order0>
    <Publishing_x0020_Date xmlns="9a92dbd9-a54a-4f24-abd0-cd6bb0e6298c">2017-12-31T20:00:00+00:00</Publishing_x0020_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814684-89EA-4609-8C2E-3CF3D9B187DF}">
  <ds:schemaRefs>
    <ds:schemaRef ds:uri="office.server.policy"/>
  </ds:schemaRefs>
</ds:datastoreItem>
</file>

<file path=customXml/itemProps2.xml><?xml version="1.0" encoding="utf-8"?>
<ds:datastoreItem xmlns:ds="http://schemas.openxmlformats.org/officeDocument/2006/customXml" ds:itemID="{5DDFDF6F-8E48-4FD9-ADE9-C1548732DD3B}"/>
</file>

<file path=customXml/itemProps3.xml><?xml version="1.0" encoding="utf-8"?>
<ds:datastoreItem xmlns:ds="http://schemas.openxmlformats.org/officeDocument/2006/customXml" ds:itemID="{0B1844F3-3A5E-48E9-8431-87B5E9CB2765}">
  <ds:schemaRefs>
    <ds:schemaRef ds:uri="http://purl.org/dc/dcmitype/"/>
    <ds:schemaRef ds:uri="http://schemas.microsoft.com/office/2006/documentManagement/types"/>
    <ds:schemaRef ds:uri="d559c9b0-d25f-41f7-81fc-95dc7d8a504e"/>
    <ds:schemaRef ds:uri="http://schemas.microsoft.com/sharepoint/v3"/>
    <ds:schemaRef ds:uri="http://purl.org/dc/elements/1.1/"/>
    <ds:schemaRef ds:uri="667bc8ee-7384-4122-9de8-16030d351779"/>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C29EF704-9D0A-4533-B902-31257852ED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المقدمة</vt:lpstr>
      <vt:lpstr>جدول 01-02 Table </vt:lpstr>
      <vt:lpstr>جدول 02-02 Table </vt:lpstr>
      <vt:lpstr>جدول 03-02 Table</vt:lpstr>
      <vt:lpstr>جدول 04-02 Table </vt:lpstr>
      <vt:lpstr>جدول 05-02 Table</vt:lpstr>
      <vt:lpstr>جدول 06-02 Table</vt:lpstr>
      <vt:lpstr>جدول 07- 02 Table</vt:lpstr>
      <vt:lpstr>جدول 08-02 Table</vt:lpstr>
      <vt:lpstr>المقدمة!Print_Area</vt:lpstr>
      <vt:lpstr>'جدول 01-02 Table '!Print_Area</vt:lpstr>
      <vt:lpstr>'جدول 02-02 Table '!Print_Area</vt:lpstr>
      <vt:lpstr>'جدول 03-02 Table'!Print_Area</vt:lpstr>
      <vt:lpstr>'جدول 04-02 Table '!Print_Area</vt:lpstr>
      <vt:lpstr>'جدول 05-02 Table'!Print_Area</vt:lpstr>
      <vt:lpstr>'جدول 06-02 Table'!Print_Area</vt:lpstr>
      <vt:lpstr>'جدول 07- 02 Table'!Print_Area</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Two - Building and Housing</dc:title>
  <dc:creator>Afaf Kamal Mahmood</dc:creator>
  <cp:lastModifiedBy>Afaf Kamal Mahmood</cp:lastModifiedBy>
  <cp:lastPrinted>2021-02-18T06:08:15Z</cp:lastPrinted>
  <dcterms:created xsi:type="dcterms:W3CDTF">2016-08-01T08:06:47Z</dcterms:created>
  <dcterms:modified xsi:type="dcterms:W3CDTF">2021-02-18T06:09:33Z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